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1480" windowHeight="9885" firstSheet="1" activeTab="2"/>
  </bookViews>
  <sheets>
    <sheet name="MAR_Pollen_counts_all" sheetId="1" r:id="rId1"/>
    <sheet name="MAR_All samples_pollen" sheetId="6" r:id="rId2"/>
    <sheet name="MAR_CHAR_ALL samples" sheetId="7" r:id="rId3"/>
  </sheets>
  <calcPr calcId="145621"/>
</workbook>
</file>

<file path=xl/calcChain.xml><?xml version="1.0" encoding="utf-8"?>
<calcChain xmlns="http://schemas.openxmlformats.org/spreadsheetml/2006/main">
  <c r="IP66" i="6" l="1"/>
  <c r="IQ66" i="6" s="1"/>
  <c r="IM66" i="6"/>
  <c r="IN66" i="6" s="1"/>
  <c r="IJ66" i="6"/>
  <c r="IK66" i="6" s="1"/>
  <c r="IG66" i="6"/>
  <c r="IH66" i="6" s="1"/>
  <c r="ID66" i="6"/>
  <c r="IE66" i="6" s="1"/>
  <c r="IA66" i="6"/>
  <c r="IB66" i="6" s="1"/>
  <c r="HX66" i="6"/>
  <c r="HY66" i="6" s="1"/>
  <c r="HU66" i="6"/>
  <c r="HV66" i="6" s="1"/>
  <c r="HR66" i="6"/>
  <c r="HS66" i="6" s="1"/>
  <c r="HP66" i="6"/>
  <c r="HO66" i="6"/>
  <c r="HL66" i="6"/>
  <c r="HM66" i="6" s="1"/>
  <c r="HI66" i="6"/>
  <c r="HJ66" i="6" s="1"/>
  <c r="HF66" i="6"/>
  <c r="HG66" i="6" s="1"/>
  <c r="HD66" i="6"/>
  <c r="HC66" i="6"/>
  <c r="GZ66" i="6"/>
  <c r="HA66" i="6" s="1"/>
  <c r="GW66" i="6"/>
  <c r="GX66" i="6" s="1"/>
  <c r="GT66" i="6"/>
  <c r="GU66" i="6" s="1"/>
  <c r="GQ66" i="6"/>
  <c r="GR66" i="6" s="1"/>
  <c r="GN66" i="6"/>
  <c r="GO66" i="6" s="1"/>
  <c r="GK66" i="6"/>
  <c r="GL66" i="6" s="1"/>
  <c r="GH66" i="6"/>
  <c r="GI66" i="6" s="1"/>
  <c r="GF66" i="6"/>
  <c r="GE66" i="6"/>
  <c r="GB66" i="6"/>
  <c r="GC66" i="6" s="1"/>
  <c r="FY66" i="6"/>
  <c r="FZ66" i="6" s="1"/>
  <c r="FV66" i="6"/>
  <c r="FW66" i="6" s="1"/>
  <c r="FT66" i="6"/>
  <c r="FS66" i="6"/>
  <c r="FP66" i="6"/>
  <c r="FQ66" i="6" s="1"/>
  <c r="FM66" i="6"/>
  <c r="FN66" i="6" s="1"/>
  <c r="FJ66" i="6"/>
  <c r="FK66" i="6" s="1"/>
  <c r="FH66" i="6"/>
  <c r="FG66" i="6"/>
  <c r="FD66" i="6"/>
  <c r="FE66" i="6" s="1"/>
  <c r="FA66" i="6"/>
  <c r="FB66" i="6" s="1"/>
  <c r="EX66" i="6"/>
  <c r="EY66" i="6" s="1"/>
  <c r="EU66" i="6"/>
  <c r="EV66" i="6" s="1"/>
  <c r="ER66" i="6"/>
  <c r="ES66" i="6" s="1"/>
  <c r="EO66" i="6"/>
  <c r="EP66" i="6" s="1"/>
  <c r="EL66" i="6"/>
  <c r="EM66" i="6" s="1"/>
  <c r="EJ66" i="6"/>
  <c r="EI66" i="6"/>
  <c r="EF66" i="6"/>
  <c r="EG66" i="6" s="1"/>
  <c r="EC66" i="6"/>
  <c r="ED66" i="6" s="1"/>
  <c r="DZ66" i="6"/>
  <c r="EA66" i="6" s="1"/>
  <c r="DU66" i="6"/>
  <c r="DT66" i="6"/>
  <c r="DQ66" i="6"/>
  <c r="DR66" i="6" s="1"/>
  <c r="DN66" i="6"/>
  <c r="DO66" i="6" s="1"/>
  <c r="DK66" i="6"/>
  <c r="DL66" i="6" s="1"/>
  <c r="DI66" i="6"/>
  <c r="DH66" i="6"/>
  <c r="DE66" i="6"/>
  <c r="DF66" i="6" s="1"/>
  <c r="DB66" i="6"/>
  <c r="DC66" i="6" s="1"/>
  <c r="CY66" i="6"/>
  <c r="CZ66" i="6" s="1"/>
  <c r="CV66" i="6"/>
  <c r="CW66" i="6" s="1"/>
  <c r="CS66" i="6"/>
  <c r="CT66" i="6" s="1"/>
  <c r="CP66" i="6"/>
  <c r="CQ66" i="6" s="1"/>
  <c r="CM66" i="6"/>
  <c r="CN66" i="6" s="1"/>
  <c r="CJ66" i="6"/>
  <c r="CK66" i="6" s="1"/>
  <c r="CG66" i="6"/>
  <c r="CH66" i="6" s="1"/>
  <c r="CD66" i="6"/>
  <c r="CE66" i="6" s="1"/>
  <c r="CA66" i="6"/>
  <c r="CB66" i="6" s="1"/>
  <c r="BY66" i="6"/>
  <c r="BX66" i="6"/>
  <c r="BU66" i="6"/>
  <c r="BV66" i="6" s="1"/>
  <c r="BR66" i="6"/>
  <c r="BS66" i="6" s="1"/>
  <c r="BO66" i="6"/>
  <c r="BP66" i="6" s="1"/>
  <c r="BM66" i="6"/>
  <c r="BL66" i="6"/>
  <c r="BI66" i="6"/>
  <c r="BJ66" i="6" s="1"/>
  <c r="BF66" i="6"/>
  <c r="BG66" i="6" s="1"/>
  <c r="BC66" i="6"/>
  <c r="BD66" i="6" s="1"/>
  <c r="AZ66" i="6"/>
  <c r="BA66" i="6" s="1"/>
  <c r="AW66" i="6"/>
  <c r="AX66" i="6" s="1"/>
  <c r="AT66" i="6"/>
  <c r="AU66" i="6" s="1"/>
  <c r="AQ66" i="6"/>
  <c r="AR66" i="6" s="1"/>
  <c r="AN66" i="6"/>
  <c r="AO66" i="6" s="1"/>
  <c r="AK66" i="6"/>
  <c r="AL66" i="6" s="1"/>
  <c r="AH66" i="6"/>
  <c r="AI66" i="6" s="1"/>
  <c r="AE66" i="6"/>
  <c r="AF66" i="6" s="1"/>
  <c r="AC66" i="6"/>
  <c r="AB66" i="6"/>
  <c r="Y66" i="6"/>
  <c r="Z66" i="6" s="1"/>
  <c r="V66" i="6"/>
  <c r="W66" i="6" s="1"/>
  <c r="S66" i="6"/>
  <c r="T66" i="6" s="1"/>
  <c r="P66" i="6"/>
  <c r="Q66" i="6" s="1"/>
  <c r="M66" i="6"/>
  <c r="N66" i="6" s="1"/>
  <c r="J66" i="6"/>
  <c r="K66" i="6" s="1"/>
  <c r="IP65" i="6"/>
  <c r="IQ65" i="6" s="1"/>
  <c r="IM65" i="6"/>
  <c r="IN65" i="6" s="1"/>
  <c r="IJ65" i="6"/>
  <c r="IK65" i="6" s="1"/>
  <c r="IG65" i="6"/>
  <c r="IH65" i="6" s="1"/>
  <c r="ID65" i="6"/>
  <c r="IE65" i="6" s="1"/>
  <c r="IB65" i="6"/>
  <c r="IA65" i="6"/>
  <c r="HX65" i="6"/>
  <c r="HY65" i="6" s="1"/>
  <c r="HU65" i="6"/>
  <c r="HV65" i="6" s="1"/>
  <c r="HR65" i="6"/>
  <c r="HS65" i="6" s="1"/>
  <c r="HP65" i="6"/>
  <c r="HO65" i="6"/>
  <c r="HL65" i="6"/>
  <c r="HM65" i="6" s="1"/>
  <c r="HI65" i="6"/>
  <c r="HJ65" i="6" s="1"/>
  <c r="HF65" i="6"/>
  <c r="HG65" i="6" s="1"/>
  <c r="HD65" i="6"/>
  <c r="HC65" i="6"/>
  <c r="GZ65" i="6"/>
  <c r="HA65" i="6" s="1"/>
  <c r="GW65" i="6"/>
  <c r="GX65" i="6" s="1"/>
  <c r="GT65" i="6"/>
  <c r="GU65" i="6" s="1"/>
  <c r="GQ65" i="6"/>
  <c r="GR65" i="6" s="1"/>
  <c r="GN65" i="6"/>
  <c r="GO65" i="6" s="1"/>
  <c r="GK65" i="6"/>
  <c r="GL65" i="6" s="1"/>
  <c r="GH65" i="6"/>
  <c r="GI65" i="6" s="1"/>
  <c r="GF65" i="6"/>
  <c r="GE65" i="6"/>
  <c r="GB65" i="6"/>
  <c r="GC65" i="6" s="1"/>
  <c r="FY65" i="6"/>
  <c r="FZ65" i="6" s="1"/>
  <c r="FV65" i="6"/>
  <c r="FW65" i="6" s="1"/>
  <c r="FT65" i="6"/>
  <c r="FS65" i="6"/>
  <c r="FP65" i="6"/>
  <c r="FQ65" i="6" s="1"/>
  <c r="FM65" i="6"/>
  <c r="FN65" i="6" s="1"/>
  <c r="FJ65" i="6"/>
  <c r="FK65" i="6" s="1"/>
  <c r="FH65" i="6"/>
  <c r="FG65" i="6"/>
  <c r="FD65" i="6"/>
  <c r="FE65" i="6" s="1"/>
  <c r="FA65" i="6"/>
  <c r="FB65" i="6" s="1"/>
  <c r="EX65" i="6"/>
  <c r="EY65" i="6" s="1"/>
  <c r="EU65" i="6"/>
  <c r="EV65" i="6" s="1"/>
  <c r="ER65" i="6"/>
  <c r="ES65" i="6" s="1"/>
  <c r="EO65" i="6"/>
  <c r="EP65" i="6" s="1"/>
  <c r="EL65" i="6"/>
  <c r="EM65" i="6" s="1"/>
  <c r="EI65" i="6"/>
  <c r="EJ65" i="6" s="1"/>
  <c r="EF65" i="6"/>
  <c r="EG65" i="6" s="1"/>
  <c r="EC65" i="6"/>
  <c r="ED65" i="6" s="1"/>
  <c r="DZ65" i="6"/>
  <c r="EA65" i="6" s="1"/>
  <c r="DU65" i="6"/>
  <c r="DT65" i="6"/>
  <c r="DQ65" i="6"/>
  <c r="DR65" i="6" s="1"/>
  <c r="DN65" i="6"/>
  <c r="DO65" i="6" s="1"/>
  <c r="DK65" i="6"/>
  <c r="DL65" i="6" s="1"/>
  <c r="DH65" i="6"/>
  <c r="DI65" i="6" s="1"/>
  <c r="DE65" i="6"/>
  <c r="DF65" i="6" s="1"/>
  <c r="DB65" i="6"/>
  <c r="DC65" i="6" s="1"/>
  <c r="CY65" i="6"/>
  <c r="CZ65" i="6" s="1"/>
  <c r="CV65" i="6"/>
  <c r="CW65" i="6" s="1"/>
  <c r="CS65" i="6"/>
  <c r="CT65" i="6" s="1"/>
  <c r="CP65" i="6"/>
  <c r="CQ65" i="6" s="1"/>
  <c r="CM65" i="6"/>
  <c r="CN65" i="6" s="1"/>
  <c r="CK65" i="6"/>
  <c r="CJ65" i="6"/>
  <c r="CG65" i="6"/>
  <c r="CH65" i="6" s="1"/>
  <c r="CD65" i="6"/>
  <c r="CE65" i="6" s="1"/>
  <c r="CA65" i="6"/>
  <c r="CB65" i="6" s="1"/>
  <c r="BY65" i="6"/>
  <c r="BX65" i="6"/>
  <c r="BU65" i="6"/>
  <c r="BV65" i="6" s="1"/>
  <c r="BR65" i="6"/>
  <c r="BS65" i="6" s="1"/>
  <c r="BO65" i="6"/>
  <c r="BP65" i="6" s="1"/>
  <c r="BL65" i="6"/>
  <c r="BM65" i="6" s="1"/>
  <c r="BI65" i="6"/>
  <c r="BJ65" i="6" s="1"/>
  <c r="BF65" i="6"/>
  <c r="BG65" i="6" s="1"/>
  <c r="BC65" i="6"/>
  <c r="BD65" i="6" s="1"/>
  <c r="AZ65" i="6"/>
  <c r="BA65" i="6" s="1"/>
  <c r="AW65" i="6"/>
  <c r="AX65" i="6" s="1"/>
  <c r="AT65" i="6"/>
  <c r="AU65" i="6" s="1"/>
  <c r="AQ65" i="6"/>
  <c r="AR65" i="6" s="1"/>
  <c r="AN65" i="6"/>
  <c r="AO65" i="6" s="1"/>
  <c r="AK65" i="6"/>
  <c r="AL65" i="6" s="1"/>
  <c r="AH65" i="6"/>
  <c r="AI65" i="6" s="1"/>
  <c r="AE65" i="6"/>
  <c r="AF65" i="6" s="1"/>
  <c r="AC65" i="6"/>
  <c r="AB65" i="6"/>
  <c r="Y65" i="6"/>
  <c r="Z65" i="6" s="1"/>
  <c r="V65" i="6"/>
  <c r="W65" i="6" s="1"/>
  <c r="S65" i="6"/>
  <c r="T65" i="6" s="1"/>
  <c r="P65" i="6"/>
  <c r="Q65" i="6" s="1"/>
  <c r="M65" i="6"/>
  <c r="N65" i="6" s="1"/>
  <c r="J65" i="6"/>
  <c r="K65" i="6" s="1"/>
  <c r="IP64" i="6"/>
  <c r="IQ64" i="6" s="1"/>
  <c r="IM64" i="6"/>
  <c r="IN64" i="6" s="1"/>
  <c r="IJ64" i="6"/>
  <c r="IK64" i="6" s="1"/>
  <c r="IG64" i="6"/>
  <c r="IH64" i="6" s="1"/>
  <c r="ID64" i="6"/>
  <c r="IE64" i="6" s="1"/>
  <c r="IB64" i="6"/>
  <c r="IA64" i="6"/>
  <c r="HX64" i="6"/>
  <c r="HY64" i="6" s="1"/>
  <c r="HU64" i="6"/>
  <c r="HV64" i="6" s="1"/>
  <c r="HR64" i="6"/>
  <c r="HS64" i="6" s="1"/>
  <c r="HP64" i="6"/>
  <c r="HO64" i="6"/>
  <c r="HL64" i="6"/>
  <c r="HM64" i="6" s="1"/>
  <c r="HJ64" i="6"/>
  <c r="HI64" i="6"/>
  <c r="HF64" i="6"/>
  <c r="HG64" i="6" s="1"/>
  <c r="HD64" i="6"/>
  <c r="HC64" i="6"/>
  <c r="GZ64" i="6"/>
  <c r="HA64" i="6" s="1"/>
  <c r="GX64" i="6"/>
  <c r="GW64" i="6"/>
  <c r="GT64" i="6"/>
  <c r="GU64" i="6" s="1"/>
  <c r="GR64" i="6"/>
  <c r="GQ64" i="6"/>
  <c r="GN64" i="6"/>
  <c r="GO64" i="6" s="1"/>
  <c r="GL64" i="6"/>
  <c r="GK64" i="6"/>
  <c r="GH64" i="6"/>
  <c r="GI64" i="6" s="1"/>
  <c r="GF64" i="6"/>
  <c r="GE64" i="6"/>
  <c r="GB64" i="6"/>
  <c r="GC64" i="6" s="1"/>
  <c r="FZ64" i="6"/>
  <c r="FY64" i="6"/>
  <c r="FV64" i="6"/>
  <c r="FW64" i="6" s="1"/>
  <c r="FT64" i="6"/>
  <c r="FS64" i="6"/>
  <c r="FP64" i="6"/>
  <c r="FQ64" i="6" s="1"/>
  <c r="FN64" i="6"/>
  <c r="FM64" i="6"/>
  <c r="FJ64" i="6"/>
  <c r="FK64" i="6" s="1"/>
  <c r="FH64" i="6"/>
  <c r="FG64" i="6"/>
  <c r="FD64" i="6"/>
  <c r="FE64" i="6" s="1"/>
  <c r="FB64" i="6"/>
  <c r="FA64" i="6"/>
  <c r="EX64" i="6"/>
  <c r="EY64" i="6" s="1"/>
  <c r="EV64" i="6"/>
  <c r="EU64" i="6"/>
  <c r="ER64" i="6"/>
  <c r="ES64" i="6" s="1"/>
  <c r="EP64" i="6"/>
  <c r="EO64" i="6"/>
  <c r="EL64" i="6"/>
  <c r="EM64" i="6" s="1"/>
  <c r="EJ64" i="6"/>
  <c r="EI64" i="6"/>
  <c r="EF64" i="6"/>
  <c r="EG64" i="6" s="1"/>
  <c r="ED64" i="6"/>
  <c r="EC64" i="6"/>
  <c r="DZ64" i="6"/>
  <c r="EA64" i="6" s="1"/>
  <c r="DU64" i="6"/>
  <c r="DT64" i="6"/>
  <c r="DQ64" i="6"/>
  <c r="DR64" i="6" s="1"/>
  <c r="DO64" i="6"/>
  <c r="DN64" i="6"/>
  <c r="DK64" i="6"/>
  <c r="DL64" i="6" s="1"/>
  <c r="DI64" i="6"/>
  <c r="DH64" i="6"/>
  <c r="DE64" i="6"/>
  <c r="DF64" i="6" s="1"/>
  <c r="DC64" i="6"/>
  <c r="DB64" i="6"/>
  <c r="CY64" i="6"/>
  <c r="CZ64" i="6" s="1"/>
  <c r="CW64" i="6"/>
  <c r="CV64" i="6"/>
  <c r="CS64" i="6"/>
  <c r="CT64" i="6" s="1"/>
  <c r="CQ64" i="6"/>
  <c r="CP64" i="6"/>
  <c r="CM64" i="6"/>
  <c r="CN64" i="6" s="1"/>
  <c r="CK64" i="6"/>
  <c r="CJ64" i="6"/>
  <c r="CG64" i="6"/>
  <c r="CH64" i="6" s="1"/>
  <c r="CE64" i="6"/>
  <c r="CD64" i="6"/>
  <c r="CA64" i="6"/>
  <c r="CB64" i="6" s="1"/>
  <c r="BY64" i="6"/>
  <c r="BX64" i="6"/>
  <c r="BU64" i="6"/>
  <c r="BV64" i="6" s="1"/>
  <c r="BS64" i="6"/>
  <c r="BR64" i="6"/>
  <c r="BO64" i="6"/>
  <c r="BP64" i="6" s="1"/>
  <c r="BM64" i="6"/>
  <c r="BL64" i="6"/>
  <c r="BI64" i="6"/>
  <c r="BJ64" i="6" s="1"/>
  <c r="BG64" i="6"/>
  <c r="BF64" i="6"/>
  <c r="BC64" i="6"/>
  <c r="BD64" i="6" s="1"/>
  <c r="BA64" i="6"/>
  <c r="AZ64" i="6"/>
  <c r="AW64" i="6"/>
  <c r="AX64" i="6" s="1"/>
  <c r="AU64" i="6"/>
  <c r="AT64" i="6"/>
  <c r="AQ64" i="6"/>
  <c r="AR64" i="6" s="1"/>
  <c r="AO64" i="6"/>
  <c r="AN64" i="6"/>
  <c r="AK64" i="6"/>
  <c r="AL64" i="6" s="1"/>
  <c r="AI64" i="6"/>
  <c r="AH64" i="6"/>
  <c r="AE64" i="6"/>
  <c r="AF64" i="6" s="1"/>
  <c r="AC64" i="6"/>
  <c r="AB64" i="6"/>
  <c r="Y64" i="6"/>
  <c r="Z64" i="6" s="1"/>
  <c r="W64" i="6"/>
  <c r="V64" i="6"/>
  <c r="S64" i="6"/>
  <c r="T64" i="6" s="1"/>
  <c r="Q64" i="6"/>
  <c r="P64" i="6"/>
  <c r="M64" i="6"/>
  <c r="N64" i="6" s="1"/>
  <c r="K64" i="6"/>
  <c r="J64" i="6"/>
  <c r="IP63" i="6"/>
  <c r="IQ63" i="6" s="1"/>
  <c r="IN63" i="6"/>
  <c r="IM63" i="6"/>
  <c r="IJ63" i="6"/>
  <c r="IK63" i="6" s="1"/>
  <c r="IH63" i="6"/>
  <c r="IG63" i="6"/>
  <c r="ID63" i="6"/>
  <c r="IE63" i="6" s="1"/>
  <c r="IB63" i="6"/>
  <c r="IA63" i="6"/>
  <c r="HX63" i="6"/>
  <c r="HY63" i="6" s="1"/>
  <c r="HV63" i="6"/>
  <c r="HU63" i="6"/>
  <c r="HR63" i="6"/>
  <c r="HS63" i="6" s="1"/>
  <c r="HP63" i="6"/>
  <c r="HO63" i="6"/>
  <c r="HL63" i="6"/>
  <c r="HM63" i="6" s="1"/>
  <c r="HJ63" i="6"/>
  <c r="HI63" i="6"/>
  <c r="HF63" i="6"/>
  <c r="HG63" i="6" s="1"/>
  <c r="HD63" i="6"/>
  <c r="HC63" i="6"/>
  <c r="GZ63" i="6"/>
  <c r="HA63" i="6" s="1"/>
  <c r="GX63" i="6"/>
  <c r="GW63" i="6"/>
  <c r="GT63" i="6"/>
  <c r="GU63" i="6" s="1"/>
  <c r="GR63" i="6"/>
  <c r="GQ63" i="6"/>
  <c r="GN63" i="6"/>
  <c r="GO63" i="6" s="1"/>
  <c r="GL63" i="6"/>
  <c r="GK63" i="6"/>
  <c r="GH63" i="6"/>
  <c r="GI63" i="6" s="1"/>
  <c r="GE63" i="6"/>
  <c r="GF63" i="6" s="1"/>
  <c r="GB63" i="6"/>
  <c r="GC63" i="6" s="1"/>
  <c r="FY63" i="6"/>
  <c r="FZ63" i="6" s="1"/>
  <c r="FV63" i="6"/>
  <c r="FW63" i="6" s="1"/>
  <c r="FT63" i="6"/>
  <c r="FS63" i="6"/>
  <c r="FP63" i="6"/>
  <c r="FQ63" i="6" s="1"/>
  <c r="FN63" i="6"/>
  <c r="FM63" i="6"/>
  <c r="FJ63" i="6"/>
  <c r="FK63" i="6" s="1"/>
  <c r="FG63" i="6"/>
  <c r="FH63" i="6" s="1"/>
  <c r="FD63" i="6"/>
  <c r="FE63" i="6" s="1"/>
  <c r="FA63" i="6"/>
  <c r="FB63" i="6" s="1"/>
  <c r="EX63" i="6"/>
  <c r="EY63" i="6" s="1"/>
  <c r="EV63" i="6"/>
  <c r="EU63" i="6"/>
  <c r="ER63" i="6"/>
  <c r="ES63" i="6" s="1"/>
  <c r="EP63" i="6"/>
  <c r="EO63" i="6"/>
  <c r="EL63" i="6"/>
  <c r="EM63" i="6" s="1"/>
  <c r="EJ63" i="6"/>
  <c r="EI63" i="6"/>
  <c r="EF63" i="6"/>
  <c r="EG63" i="6" s="1"/>
  <c r="EC63" i="6"/>
  <c r="ED63" i="6" s="1"/>
  <c r="DZ63" i="6"/>
  <c r="EA63" i="6" s="1"/>
  <c r="DU63" i="6"/>
  <c r="DT63" i="6"/>
  <c r="DQ63" i="6"/>
  <c r="DR63" i="6" s="1"/>
  <c r="DO63" i="6"/>
  <c r="DN63" i="6"/>
  <c r="DK63" i="6"/>
  <c r="DL63" i="6" s="1"/>
  <c r="DI63" i="6"/>
  <c r="DH63" i="6"/>
  <c r="DE63" i="6"/>
  <c r="DF63" i="6" s="1"/>
  <c r="DB63" i="6"/>
  <c r="DC63" i="6" s="1"/>
  <c r="CY63" i="6"/>
  <c r="CZ63" i="6" s="1"/>
  <c r="CW63" i="6"/>
  <c r="CV63" i="6"/>
  <c r="CS63" i="6"/>
  <c r="CT63" i="6" s="1"/>
  <c r="CQ63" i="6"/>
  <c r="CP63" i="6"/>
  <c r="CM63" i="6"/>
  <c r="CN63" i="6" s="1"/>
  <c r="CJ63" i="6"/>
  <c r="CK63" i="6" s="1"/>
  <c r="CG63" i="6"/>
  <c r="CH63" i="6" s="1"/>
  <c r="CD63" i="6"/>
  <c r="CE63" i="6" s="1"/>
  <c r="CA63" i="6"/>
  <c r="CB63" i="6" s="1"/>
  <c r="BY63" i="6"/>
  <c r="BX63" i="6"/>
  <c r="BU63" i="6"/>
  <c r="BV63" i="6" s="1"/>
  <c r="BS63" i="6"/>
  <c r="BR63" i="6"/>
  <c r="BO63" i="6"/>
  <c r="BP63" i="6" s="1"/>
  <c r="BL63" i="6"/>
  <c r="BM63" i="6" s="1"/>
  <c r="BI63" i="6"/>
  <c r="BJ63" i="6" s="1"/>
  <c r="BF63" i="6"/>
  <c r="BG63" i="6" s="1"/>
  <c r="BC63" i="6"/>
  <c r="BD63" i="6" s="1"/>
  <c r="BA63" i="6"/>
  <c r="AZ63" i="6"/>
  <c r="AW63" i="6"/>
  <c r="AX63" i="6" s="1"/>
  <c r="AU63" i="6"/>
  <c r="AT63" i="6"/>
  <c r="AQ63" i="6"/>
  <c r="AR63" i="6" s="1"/>
  <c r="AO63" i="6"/>
  <c r="AN63" i="6"/>
  <c r="AK63" i="6"/>
  <c r="AL63" i="6" s="1"/>
  <c r="AH63" i="6"/>
  <c r="AI63" i="6" s="1"/>
  <c r="AE63" i="6"/>
  <c r="AF63" i="6" s="1"/>
  <c r="AC63" i="6"/>
  <c r="AB63" i="6"/>
  <c r="Y63" i="6"/>
  <c r="Z63" i="6" s="1"/>
  <c r="W63" i="6"/>
  <c r="V63" i="6"/>
  <c r="S63" i="6"/>
  <c r="T63" i="6" s="1"/>
  <c r="Q63" i="6"/>
  <c r="P63" i="6"/>
  <c r="N63" i="6"/>
  <c r="M63" i="6"/>
  <c r="K63" i="6"/>
  <c r="J63" i="6"/>
  <c r="IQ62" i="6"/>
  <c r="IP62" i="6"/>
  <c r="IN62" i="6"/>
  <c r="IM62" i="6"/>
  <c r="IK62" i="6"/>
  <c r="IJ62" i="6"/>
  <c r="IH62" i="6"/>
  <c r="IG62" i="6"/>
  <c r="IE62" i="6"/>
  <c r="ID62" i="6"/>
  <c r="IB62" i="6"/>
  <c r="IA62" i="6"/>
  <c r="HY62" i="6"/>
  <c r="HX62" i="6"/>
  <c r="HV62" i="6"/>
  <c r="HU62" i="6"/>
  <c r="HS62" i="6"/>
  <c r="HR62" i="6"/>
  <c r="HP62" i="6"/>
  <c r="HO62" i="6"/>
  <c r="HM62" i="6"/>
  <c r="HL62" i="6"/>
  <c r="HJ62" i="6"/>
  <c r="HI62" i="6"/>
  <c r="HG62" i="6"/>
  <c r="HF62" i="6"/>
  <c r="HD62" i="6"/>
  <c r="HC62" i="6"/>
  <c r="HA62" i="6"/>
  <c r="GZ62" i="6"/>
  <c r="GX62" i="6"/>
  <c r="GW62" i="6"/>
  <c r="GU62" i="6"/>
  <c r="GT62" i="6"/>
  <c r="GR62" i="6"/>
  <c r="GQ62" i="6"/>
  <c r="GO62" i="6"/>
  <c r="GN62" i="6"/>
  <c r="GL62" i="6"/>
  <c r="GK62" i="6"/>
  <c r="GI62" i="6"/>
  <c r="GH62" i="6"/>
  <c r="GF62" i="6"/>
  <c r="GE62" i="6"/>
  <c r="GC62" i="6"/>
  <c r="GB62" i="6"/>
  <c r="FZ62" i="6"/>
  <c r="FY62" i="6"/>
  <c r="FW62" i="6"/>
  <c r="FV62" i="6"/>
  <c r="FT62" i="6"/>
  <c r="FS62" i="6"/>
  <c r="FQ62" i="6"/>
  <c r="FP62" i="6"/>
  <c r="FN62" i="6"/>
  <c r="FM62" i="6"/>
  <c r="FK62" i="6"/>
  <c r="FJ62" i="6"/>
  <c r="FH62" i="6"/>
  <c r="FG62" i="6"/>
  <c r="FE62" i="6"/>
  <c r="FD62" i="6"/>
  <c r="FB62" i="6"/>
  <c r="FA62" i="6"/>
  <c r="EY62" i="6"/>
  <c r="EX62" i="6"/>
  <c r="EV62" i="6"/>
  <c r="EU62" i="6"/>
  <c r="ES62" i="6"/>
  <c r="ER62" i="6"/>
  <c r="EP62" i="6"/>
  <c r="EO62" i="6"/>
  <c r="EM62" i="6"/>
  <c r="EL62" i="6"/>
  <c r="EJ62" i="6"/>
  <c r="EI62" i="6"/>
  <c r="EG62" i="6"/>
  <c r="EF62" i="6"/>
  <c r="ED62" i="6"/>
  <c r="EC62" i="6"/>
  <c r="EA62" i="6"/>
  <c r="DZ62" i="6"/>
  <c r="DU62" i="6"/>
  <c r="DT62" i="6"/>
  <c r="DR62" i="6"/>
  <c r="DQ62" i="6"/>
  <c r="DO62" i="6"/>
  <c r="DN62" i="6"/>
  <c r="DL62" i="6"/>
  <c r="DK62" i="6"/>
  <c r="DI62" i="6"/>
  <c r="DH62" i="6"/>
  <c r="DF62" i="6"/>
  <c r="DE62" i="6"/>
  <c r="DC62" i="6"/>
  <c r="DB62" i="6"/>
  <c r="CZ62" i="6"/>
  <c r="CY62" i="6"/>
  <c r="CW62" i="6"/>
  <c r="CV62" i="6"/>
  <c r="CT62" i="6"/>
  <c r="CS62" i="6"/>
  <c r="CQ62" i="6"/>
  <c r="CP62" i="6"/>
  <c r="CN62" i="6"/>
  <c r="CM62" i="6"/>
  <c r="CK62" i="6"/>
  <c r="CJ62" i="6"/>
  <c r="CH62" i="6"/>
  <c r="CG62" i="6"/>
  <c r="CE62" i="6"/>
  <c r="CD62" i="6"/>
  <c r="CB62" i="6"/>
  <c r="CA62" i="6"/>
  <c r="BY62" i="6"/>
  <c r="BX62" i="6"/>
  <c r="BV62" i="6"/>
  <c r="BU62" i="6"/>
  <c r="BS62" i="6"/>
  <c r="BR62" i="6"/>
  <c r="BP62" i="6"/>
  <c r="BO62" i="6"/>
  <c r="BM62" i="6"/>
  <c r="BL62" i="6"/>
  <c r="BJ62" i="6"/>
  <c r="BI62" i="6"/>
  <c r="BG62" i="6"/>
  <c r="BF62" i="6"/>
  <c r="BD62" i="6"/>
  <c r="BC62" i="6"/>
  <c r="BA62" i="6"/>
  <c r="AZ62" i="6"/>
  <c r="AX62" i="6"/>
  <c r="AW62" i="6"/>
  <c r="AU62" i="6"/>
  <c r="AT62" i="6"/>
  <c r="AR62" i="6"/>
  <c r="AQ62" i="6"/>
  <c r="AO62" i="6"/>
  <c r="AN62" i="6"/>
  <c r="AK62" i="6"/>
  <c r="AL62" i="6" s="1"/>
  <c r="AI62" i="6"/>
  <c r="AH62" i="6"/>
  <c r="AF62" i="6"/>
  <c r="AE62" i="6"/>
  <c r="AC62" i="6"/>
  <c r="AB62" i="6"/>
  <c r="Z62" i="6"/>
  <c r="Y62" i="6"/>
  <c r="W62" i="6"/>
  <c r="V62" i="6"/>
  <c r="T62" i="6"/>
  <c r="S62" i="6"/>
  <c r="Q62" i="6"/>
  <c r="P62" i="6"/>
  <c r="N62" i="6"/>
  <c r="M62" i="6"/>
  <c r="K62" i="6"/>
  <c r="J62" i="6"/>
  <c r="IP61" i="6"/>
  <c r="IQ61" i="6" s="1"/>
  <c r="IM61" i="6"/>
  <c r="IN61" i="6" s="1"/>
  <c r="IJ61" i="6"/>
  <c r="IK61" i="6" s="1"/>
  <c r="IH61" i="6"/>
  <c r="IG61" i="6"/>
  <c r="ID61" i="6"/>
  <c r="IE61" i="6" s="1"/>
  <c r="IB61" i="6"/>
  <c r="IA61" i="6"/>
  <c r="HX61" i="6"/>
  <c r="HY61" i="6" s="1"/>
  <c r="HU61" i="6"/>
  <c r="HV61" i="6" s="1"/>
  <c r="HR61" i="6"/>
  <c r="HS61" i="6" s="1"/>
  <c r="HO61" i="6"/>
  <c r="HP61" i="6" s="1"/>
  <c r="HL61" i="6"/>
  <c r="HM61" i="6" s="1"/>
  <c r="HJ61" i="6"/>
  <c r="HI61" i="6"/>
  <c r="HF61" i="6"/>
  <c r="HG61" i="6" s="1"/>
  <c r="HD61" i="6"/>
  <c r="HC61" i="6"/>
  <c r="GZ61" i="6"/>
  <c r="HA61" i="6" s="1"/>
  <c r="GW61" i="6"/>
  <c r="GX61" i="6" s="1"/>
  <c r="GT61" i="6"/>
  <c r="GU61" i="6" s="1"/>
  <c r="GQ61" i="6"/>
  <c r="GR61" i="6" s="1"/>
  <c r="GN61" i="6"/>
  <c r="GO61" i="6" s="1"/>
  <c r="GL61" i="6"/>
  <c r="GK61" i="6"/>
  <c r="GH61" i="6"/>
  <c r="GI61" i="6" s="1"/>
  <c r="GF61" i="6"/>
  <c r="GE61" i="6"/>
  <c r="GB61" i="6"/>
  <c r="GC61" i="6" s="1"/>
  <c r="FZ61" i="6"/>
  <c r="FY61" i="6"/>
  <c r="FV61" i="6"/>
  <c r="FW61" i="6" s="1"/>
  <c r="FS61" i="6"/>
  <c r="FT61" i="6" s="1"/>
  <c r="FP61" i="6"/>
  <c r="FQ61" i="6" s="1"/>
  <c r="FN61" i="6"/>
  <c r="FM61" i="6"/>
  <c r="FJ61" i="6"/>
  <c r="FK61" i="6" s="1"/>
  <c r="FH61" i="6"/>
  <c r="FG61" i="6"/>
  <c r="FD61" i="6"/>
  <c r="FE61" i="6" s="1"/>
  <c r="FB61" i="6"/>
  <c r="FA61" i="6"/>
  <c r="EX61" i="6"/>
  <c r="EY61" i="6" s="1"/>
  <c r="EU61" i="6"/>
  <c r="EV61" i="6" s="1"/>
  <c r="ER61" i="6"/>
  <c r="ES61" i="6" s="1"/>
  <c r="EP61" i="6"/>
  <c r="EO61" i="6"/>
  <c r="EL61" i="6"/>
  <c r="EM61" i="6" s="1"/>
  <c r="EJ61" i="6"/>
  <c r="EI61" i="6"/>
  <c r="EF61" i="6"/>
  <c r="EG61" i="6" s="1"/>
  <c r="ED61" i="6"/>
  <c r="EC61" i="6"/>
  <c r="DZ61" i="6"/>
  <c r="EA61" i="6" s="1"/>
  <c r="DT61" i="6"/>
  <c r="DU61" i="6" s="1"/>
  <c r="DQ61" i="6"/>
  <c r="DR61" i="6" s="1"/>
  <c r="DO61" i="6"/>
  <c r="DN61" i="6"/>
  <c r="DK61" i="6"/>
  <c r="DL61" i="6" s="1"/>
  <c r="DI61" i="6"/>
  <c r="DH61" i="6"/>
  <c r="DE61" i="6"/>
  <c r="DF61" i="6" s="1"/>
  <c r="DB61" i="6"/>
  <c r="DC61" i="6" s="1"/>
  <c r="CY61" i="6"/>
  <c r="CZ61" i="6" s="1"/>
  <c r="CV61" i="6"/>
  <c r="CW61" i="6" s="1"/>
  <c r="CS61" i="6"/>
  <c r="CT61" i="6" s="1"/>
  <c r="CQ61" i="6"/>
  <c r="CP61" i="6"/>
  <c r="CM61" i="6"/>
  <c r="CN61" i="6" s="1"/>
  <c r="CK61" i="6"/>
  <c r="CJ61" i="6"/>
  <c r="CG61" i="6"/>
  <c r="CH61" i="6" s="1"/>
  <c r="CE61" i="6"/>
  <c r="CD61" i="6"/>
  <c r="CA61" i="6"/>
  <c r="CB61" i="6" s="1"/>
  <c r="BX61" i="6"/>
  <c r="BY61" i="6" s="1"/>
  <c r="BU61" i="6"/>
  <c r="BV61" i="6" s="1"/>
  <c r="BS61" i="6"/>
  <c r="BR61" i="6"/>
  <c r="BO61" i="6"/>
  <c r="BP61" i="6" s="1"/>
  <c r="BM61" i="6"/>
  <c r="BL61" i="6"/>
  <c r="BI61" i="6"/>
  <c r="BJ61" i="6" s="1"/>
  <c r="BG61" i="6"/>
  <c r="BF61" i="6"/>
  <c r="BC61" i="6"/>
  <c r="BD61" i="6" s="1"/>
  <c r="AZ61" i="6"/>
  <c r="BA61" i="6" s="1"/>
  <c r="AW61" i="6"/>
  <c r="AX61" i="6" s="1"/>
  <c r="AU61" i="6"/>
  <c r="AT61" i="6"/>
  <c r="AQ61" i="6"/>
  <c r="AR61" i="6" s="1"/>
  <c r="AO61" i="6"/>
  <c r="AN61" i="6"/>
  <c r="AK61" i="6"/>
  <c r="AL61" i="6" s="1"/>
  <c r="AH61" i="6"/>
  <c r="AI61" i="6" s="1"/>
  <c r="AE61" i="6"/>
  <c r="AF61" i="6" s="1"/>
  <c r="AB61" i="6"/>
  <c r="AC61" i="6" s="1"/>
  <c r="Y61" i="6"/>
  <c r="Z61" i="6" s="1"/>
  <c r="W61" i="6"/>
  <c r="V61" i="6"/>
  <c r="S61" i="6"/>
  <c r="T61" i="6" s="1"/>
  <c r="Q61" i="6"/>
  <c r="P61" i="6"/>
  <c r="M61" i="6"/>
  <c r="N61" i="6" s="1"/>
  <c r="J61" i="6"/>
  <c r="K61" i="6" s="1"/>
  <c r="IP60" i="6"/>
  <c r="IQ60" i="6" s="1"/>
  <c r="IM60" i="6"/>
  <c r="IN60" i="6" s="1"/>
  <c r="IJ60" i="6"/>
  <c r="IK60" i="6" s="1"/>
  <c r="IH60" i="6"/>
  <c r="IG60" i="6"/>
  <c r="ID60" i="6"/>
  <c r="IE60" i="6" s="1"/>
  <c r="IB60" i="6"/>
  <c r="IA60" i="6"/>
  <c r="HX60" i="6"/>
  <c r="HY60" i="6" s="1"/>
  <c r="HV60" i="6"/>
  <c r="HU60" i="6"/>
  <c r="HR60" i="6"/>
  <c r="HS60" i="6" s="1"/>
  <c r="HO60" i="6"/>
  <c r="HP60" i="6" s="1"/>
  <c r="HL60" i="6"/>
  <c r="HM60" i="6" s="1"/>
  <c r="HJ60" i="6"/>
  <c r="HI60" i="6"/>
  <c r="HF60" i="6"/>
  <c r="HG60" i="6" s="1"/>
  <c r="HD60" i="6"/>
  <c r="HC60" i="6"/>
  <c r="GZ60" i="6"/>
  <c r="HA60" i="6" s="1"/>
  <c r="GX60" i="6"/>
  <c r="GW60" i="6"/>
  <c r="GT60" i="6"/>
  <c r="GU60" i="6" s="1"/>
  <c r="GQ60" i="6"/>
  <c r="GR60" i="6" s="1"/>
  <c r="GN60" i="6"/>
  <c r="GO60" i="6" s="1"/>
  <c r="GL60" i="6"/>
  <c r="GK60" i="6"/>
  <c r="GH60" i="6"/>
  <c r="GI60" i="6" s="1"/>
  <c r="GF60" i="6"/>
  <c r="GE60" i="6"/>
  <c r="GB60" i="6"/>
  <c r="GC60" i="6" s="1"/>
  <c r="FZ60" i="6"/>
  <c r="FY60" i="6"/>
  <c r="FV60" i="6"/>
  <c r="FW60" i="6" s="1"/>
  <c r="FS60" i="6"/>
  <c r="FT60" i="6" s="1"/>
  <c r="FP60" i="6"/>
  <c r="FQ60" i="6" s="1"/>
  <c r="FN60" i="6"/>
  <c r="FM60" i="6"/>
  <c r="FJ60" i="6"/>
  <c r="FK60" i="6" s="1"/>
  <c r="FH60" i="6"/>
  <c r="FG60" i="6"/>
  <c r="FD60" i="6"/>
  <c r="FE60" i="6" s="1"/>
  <c r="FA60" i="6"/>
  <c r="FB60" i="6" s="1"/>
  <c r="EX60" i="6"/>
  <c r="EY60" i="6" s="1"/>
  <c r="EU60" i="6"/>
  <c r="EV60" i="6" s="1"/>
  <c r="ER60" i="6"/>
  <c r="ES60" i="6" s="1"/>
  <c r="EP60" i="6"/>
  <c r="EO60" i="6"/>
  <c r="EL60" i="6"/>
  <c r="EM60" i="6" s="1"/>
  <c r="EJ60" i="6"/>
  <c r="EI60" i="6"/>
  <c r="EF60" i="6"/>
  <c r="EG60" i="6" s="1"/>
  <c r="ED60" i="6"/>
  <c r="EC60" i="6"/>
  <c r="DZ60" i="6"/>
  <c r="EA60" i="6" s="1"/>
  <c r="DT60" i="6"/>
  <c r="DU60" i="6" s="1"/>
  <c r="DQ60" i="6"/>
  <c r="DR60" i="6" s="1"/>
  <c r="DO60" i="6"/>
  <c r="DN60" i="6"/>
  <c r="DK60" i="6"/>
  <c r="DL60" i="6" s="1"/>
  <c r="DI60" i="6"/>
  <c r="DH60" i="6"/>
  <c r="DE60" i="6"/>
  <c r="DF60" i="6" s="1"/>
  <c r="DC60" i="6"/>
  <c r="DB60" i="6"/>
  <c r="CY60" i="6"/>
  <c r="CZ60" i="6" s="1"/>
  <c r="CV60" i="6"/>
  <c r="CW60" i="6" s="1"/>
  <c r="CS60" i="6"/>
  <c r="CT60" i="6" s="1"/>
  <c r="CQ60" i="6"/>
  <c r="CP60" i="6"/>
  <c r="CM60" i="6"/>
  <c r="CN60" i="6" s="1"/>
  <c r="CK60" i="6"/>
  <c r="CJ60" i="6"/>
  <c r="CG60" i="6"/>
  <c r="CH60" i="6" s="1"/>
  <c r="CD60" i="6"/>
  <c r="CE60" i="6" s="1"/>
  <c r="CA60" i="6"/>
  <c r="CB60" i="6" s="1"/>
  <c r="BX60" i="6"/>
  <c r="BY60" i="6" s="1"/>
  <c r="BU60" i="6"/>
  <c r="BV60" i="6" s="1"/>
  <c r="BS60" i="6"/>
  <c r="BR60" i="6"/>
  <c r="BO60" i="6"/>
  <c r="BP60" i="6" s="1"/>
  <c r="BM60" i="6"/>
  <c r="BL60" i="6"/>
  <c r="BI60" i="6"/>
  <c r="BJ60" i="6" s="1"/>
  <c r="BF60" i="6"/>
  <c r="BG60" i="6" s="1"/>
  <c r="BC60" i="6"/>
  <c r="BD60" i="6" s="1"/>
  <c r="AZ60" i="6"/>
  <c r="BA60" i="6" s="1"/>
  <c r="AW60" i="6"/>
  <c r="AX60" i="6" s="1"/>
  <c r="AU60" i="6"/>
  <c r="AT60" i="6"/>
  <c r="AQ60" i="6"/>
  <c r="AR60" i="6" s="1"/>
  <c r="AO60" i="6"/>
  <c r="AN60" i="6"/>
  <c r="AK60" i="6"/>
  <c r="AL60" i="6" s="1"/>
  <c r="AI60" i="6"/>
  <c r="AH60" i="6"/>
  <c r="AE60" i="6"/>
  <c r="AF60" i="6" s="1"/>
  <c r="AB60" i="6"/>
  <c r="AC60" i="6" s="1"/>
  <c r="Y60" i="6"/>
  <c r="Z60" i="6" s="1"/>
  <c r="W60" i="6"/>
  <c r="V60" i="6"/>
  <c r="S60" i="6"/>
  <c r="T60" i="6" s="1"/>
  <c r="Q60" i="6"/>
  <c r="P60" i="6"/>
  <c r="M60" i="6"/>
  <c r="N60" i="6" s="1"/>
  <c r="K60" i="6"/>
  <c r="J60" i="6"/>
  <c r="IP59" i="6"/>
  <c r="IQ59" i="6" s="1"/>
  <c r="IM59" i="6"/>
  <c r="IN59" i="6" s="1"/>
  <c r="IJ59" i="6"/>
  <c r="IK59" i="6" s="1"/>
  <c r="IH59" i="6"/>
  <c r="IG59" i="6"/>
  <c r="ID59" i="6"/>
  <c r="IE59" i="6" s="1"/>
  <c r="IB59" i="6"/>
  <c r="IA59" i="6"/>
  <c r="HX59" i="6"/>
  <c r="HY59" i="6" s="1"/>
  <c r="HV59" i="6"/>
  <c r="HU59" i="6"/>
  <c r="HS59" i="6"/>
  <c r="HR59" i="6"/>
  <c r="HP59" i="6"/>
  <c r="HO59" i="6"/>
  <c r="HM59" i="6"/>
  <c r="HL59" i="6"/>
  <c r="HJ59" i="6"/>
  <c r="HI59" i="6"/>
  <c r="HG59" i="6"/>
  <c r="HF59" i="6"/>
  <c r="HD59" i="6"/>
  <c r="HC59" i="6"/>
  <c r="HA59" i="6"/>
  <c r="GZ59" i="6"/>
  <c r="GX59" i="6"/>
  <c r="GW59" i="6"/>
  <c r="GU59" i="6"/>
  <c r="GT59" i="6"/>
  <c r="GR59" i="6"/>
  <c r="GQ59" i="6"/>
  <c r="GO59" i="6"/>
  <c r="GN59" i="6"/>
  <c r="GL59" i="6"/>
  <c r="GK59" i="6"/>
  <c r="GI59" i="6"/>
  <c r="GH59" i="6"/>
  <c r="GF59" i="6"/>
  <c r="GE59" i="6"/>
  <c r="GC59" i="6"/>
  <c r="GB59" i="6"/>
  <c r="FZ59" i="6"/>
  <c r="FY59" i="6"/>
  <c r="FW59" i="6"/>
  <c r="FV59" i="6"/>
  <c r="FT59" i="6"/>
  <c r="FS59" i="6"/>
  <c r="FQ59" i="6"/>
  <c r="FP59" i="6"/>
  <c r="FN59" i="6"/>
  <c r="FM59" i="6"/>
  <c r="FK59" i="6"/>
  <c r="FJ59" i="6"/>
  <c r="FH59" i="6"/>
  <c r="FG59" i="6"/>
  <c r="FE59" i="6"/>
  <c r="FD59" i="6"/>
  <c r="FB59" i="6"/>
  <c r="FA59" i="6"/>
  <c r="EY59" i="6"/>
  <c r="EX59" i="6"/>
  <c r="EV59" i="6"/>
  <c r="EU59" i="6"/>
  <c r="ES59" i="6"/>
  <c r="ER59" i="6"/>
  <c r="EP59" i="6"/>
  <c r="EO59" i="6"/>
  <c r="EM59" i="6"/>
  <c r="EL59" i="6"/>
  <c r="EJ59" i="6"/>
  <c r="EI59" i="6"/>
  <c r="EG59" i="6"/>
  <c r="EF59" i="6"/>
  <c r="ED59" i="6"/>
  <c r="EC59" i="6"/>
  <c r="EA59" i="6"/>
  <c r="DZ59" i="6"/>
  <c r="DU59" i="6"/>
  <c r="DT59" i="6"/>
  <c r="DR59" i="6"/>
  <c r="DQ59" i="6"/>
  <c r="DO59" i="6"/>
  <c r="DN59" i="6"/>
  <c r="DL59" i="6"/>
  <c r="DK59" i="6"/>
  <c r="DI59" i="6"/>
  <c r="DH59" i="6"/>
  <c r="DF59" i="6"/>
  <c r="DE59" i="6"/>
  <c r="DC59" i="6"/>
  <c r="DB59" i="6"/>
  <c r="CZ59" i="6"/>
  <c r="CY59" i="6"/>
  <c r="CW59" i="6"/>
  <c r="CV59" i="6"/>
  <c r="CT59" i="6"/>
  <c r="CS59" i="6"/>
  <c r="CQ59" i="6"/>
  <c r="CP59" i="6"/>
  <c r="CN59" i="6"/>
  <c r="CM59" i="6"/>
  <c r="CK59" i="6"/>
  <c r="CJ59" i="6"/>
  <c r="CH59" i="6"/>
  <c r="CG59" i="6"/>
  <c r="CE59" i="6"/>
  <c r="CD59" i="6"/>
  <c r="CB59" i="6"/>
  <c r="CA59" i="6"/>
  <c r="BY59" i="6"/>
  <c r="BX59" i="6"/>
  <c r="BV59" i="6"/>
  <c r="BU59" i="6"/>
  <c r="BS59" i="6"/>
  <c r="BR59" i="6"/>
  <c r="BP59" i="6"/>
  <c r="BO59" i="6"/>
  <c r="BM59" i="6"/>
  <c r="BL59" i="6"/>
  <c r="BJ59" i="6"/>
  <c r="BI59" i="6"/>
  <c r="BG59" i="6"/>
  <c r="BF59" i="6"/>
  <c r="BD59" i="6"/>
  <c r="BC59" i="6"/>
  <c r="BA59" i="6"/>
  <c r="AZ59" i="6"/>
  <c r="AX59" i="6"/>
  <c r="AW59" i="6"/>
  <c r="AU59" i="6"/>
  <c r="AT59" i="6"/>
  <c r="AR59" i="6"/>
  <c r="AQ59" i="6"/>
  <c r="AO59" i="6"/>
  <c r="AN59" i="6"/>
  <c r="AL59" i="6"/>
  <c r="AK59" i="6"/>
  <c r="AI59" i="6"/>
  <c r="AH59" i="6"/>
  <c r="AF59" i="6"/>
  <c r="AE59" i="6"/>
  <c r="AC59" i="6"/>
  <c r="AB59" i="6"/>
  <c r="Z59" i="6"/>
  <c r="Y59" i="6"/>
  <c r="W59" i="6"/>
  <c r="V59" i="6"/>
  <c r="T59" i="6"/>
  <c r="S59" i="6"/>
  <c r="Q59" i="6"/>
  <c r="P59" i="6"/>
  <c r="N59" i="6"/>
  <c r="M59" i="6"/>
  <c r="K59" i="6"/>
  <c r="J59" i="6"/>
  <c r="IQ58" i="6"/>
  <c r="IP58" i="6"/>
  <c r="IN58" i="6"/>
  <c r="IM58" i="6"/>
  <c r="IK58" i="6"/>
  <c r="IJ58" i="6"/>
  <c r="IH58" i="6"/>
  <c r="IG58" i="6"/>
  <c r="IE58" i="6"/>
  <c r="ID58" i="6"/>
  <c r="IB58" i="6"/>
  <c r="IA58" i="6"/>
  <c r="HY58" i="6"/>
  <c r="HX58" i="6"/>
  <c r="HV58" i="6"/>
  <c r="HU58" i="6"/>
  <c r="HS58" i="6"/>
  <c r="HR58" i="6"/>
  <c r="HP58" i="6"/>
  <c r="HO58" i="6"/>
  <c r="HM58" i="6"/>
  <c r="HL58" i="6"/>
  <c r="HJ58" i="6"/>
  <c r="HI58" i="6"/>
  <c r="HG58" i="6"/>
  <c r="HF58" i="6"/>
  <c r="HD58" i="6"/>
  <c r="HC58" i="6"/>
  <c r="HA58" i="6"/>
  <c r="GZ58" i="6"/>
  <c r="GX58" i="6"/>
  <c r="GW58" i="6"/>
  <c r="GU58" i="6"/>
  <c r="GT58" i="6"/>
  <c r="GR58" i="6"/>
  <c r="GQ58" i="6"/>
  <c r="GO58" i="6"/>
  <c r="GN58" i="6"/>
  <c r="GL58" i="6"/>
  <c r="GK58" i="6"/>
  <c r="GI58" i="6"/>
  <c r="GH58" i="6"/>
  <c r="GF58" i="6"/>
  <c r="GE58" i="6"/>
  <c r="GC58" i="6"/>
  <c r="GB58" i="6"/>
  <c r="FZ58" i="6"/>
  <c r="FY58" i="6"/>
  <c r="FW58" i="6"/>
  <c r="FV58" i="6"/>
  <c r="FT58" i="6"/>
  <c r="FS58" i="6"/>
  <c r="FQ58" i="6"/>
  <c r="FP58" i="6"/>
  <c r="FN58" i="6"/>
  <c r="FM58" i="6"/>
  <c r="FK58" i="6"/>
  <c r="FJ58" i="6"/>
  <c r="FH58" i="6"/>
  <c r="FG58" i="6"/>
  <c r="FE58" i="6"/>
  <c r="FD58" i="6"/>
  <c r="FB58" i="6"/>
  <c r="FA58" i="6"/>
  <c r="EY58" i="6"/>
  <c r="EX58" i="6"/>
  <c r="EV58" i="6"/>
  <c r="EU58" i="6"/>
  <c r="ES58" i="6"/>
  <c r="ER58" i="6"/>
  <c r="EP58" i="6"/>
  <c r="EO58" i="6"/>
  <c r="EM58" i="6"/>
  <c r="EL58" i="6"/>
  <c r="EJ58" i="6"/>
  <c r="EI58" i="6"/>
  <c r="EG58" i="6"/>
  <c r="EF58" i="6"/>
  <c r="ED58" i="6"/>
  <c r="EC58" i="6"/>
  <c r="EA58" i="6"/>
  <c r="DZ58" i="6"/>
  <c r="DU58" i="6"/>
  <c r="DT58" i="6"/>
  <c r="DR58" i="6"/>
  <c r="DQ58" i="6"/>
  <c r="DO58" i="6"/>
  <c r="DN58" i="6"/>
  <c r="DL58" i="6"/>
  <c r="DK58" i="6"/>
  <c r="DI58" i="6"/>
  <c r="DH58" i="6"/>
  <c r="DF58" i="6"/>
  <c r="DE58" i="6"/>
  <c r="DC58" i="6"/>
  <c r="DB58" i="6"/>
  <c r="CZ58" i="6"/>
  <c r="CY58" i="6"/>
  <c r="CW58" i="6"/>
  <c r="CV58" i="6"/>
  <c r="CT58" i="6"/>
  <c r="CS58" i="6"/>
  <c r="CQ58" i="6"/>
  <c r="CP58" i="6"/>
  <c r="CN58" i="6"/>
  <c r="CM58" i="6"/>
  <c r="CK58" i="6"/>
  <c r="CJ58" i="6"/>
  <c r="CH58" i="6"/>
  <c r="CG58" i="6"/>
  <c r="CE58" i="6"/>
  <c r="CD58" i="6"/>
  <c r="CB58" i="6"/>
  <c r="CA58" i="6"/>
  <c r="BY58" i="6"/>
  <c r="BX58" i="6"/>
  <c r="BV58" i="6"/>
  <c r="BU58" i="6"/>
  <c r="BS58" i="6"/>
  <c r="BR58" i="6"/>
  <c r="BP58" i="6"/>
  <c r="BO58" i="6"/>
  <c r="BM58" i="6"/>
  <c r="BL58" i="6"/>
  <c r="BJ58" i="6"/>
  <c r="BI58" i="6"/>
  <c r="BG58" i="6"/>
  <c r="BF58" i="6"/>
  <c r="BD58" i="6"/>
  <c r="BC58" i="6"/>
  <c r="BA58" i="6"/>
  <c r="AZ58" i="6"/>
  <c r="AX58" i="6"/>
  <c r="AW58" i="6"/>
  <c r="AU58" i="6"/>
  <c r="AT58" i="6"/>
  <c r="AR58" i="6"/>
  <c r="AQ58" i="6"/>
  <c r="AO58" i="6"/>
  <c r="AN58" i="6"/>
  <c r="AL58" i="6"/>
  <c r="AK58" i="6"/>
  <c r="AI58" i="6"/>
  <c r="AH58" i="6"/>
  <c r="AF58" i="6"/>
  <c r="AE58" i="6"/>
  <c r="AC58" i="6"/>
  <c r="AB58" i="6"/>
  <c r="Z58" i="6"/>
  <c r="Y58" i="6"/>
  <c r="W58" i="6"/>
  <c r="V58" i="6"/>
  <c r="T58" i="6"/>
  <c r="S58" i="6"/>
  <c r="Q58" i="6"/>
  <c r="P58" i="6"/>
  <c r="N58" i="6"/>
  <c r="M58" i="6"/>
  <c r="K58" i="6"/>
  <c r="J58" i="6"/>
  <c r="IQ57" i="6"/>
  <c r="IP57" i="6"/>
  <c r="IN57" i="6"/>
  <c r="IM57" i="6"/>
  <c r="IK57" i="6"/>
  <c r="IJ57" i="6"/>
  <c r="IH57" i="6"/>
  <c r="IG57" i="6"/>
  <c r="IE57" i="6"/>
  <c r="ID57" i="6"/>
  <c r="IB57" i="6"/>
  <c r="IA57" i="6"/>
  <c r="HY57" i="6"/>
  <c r="HX57" i="6"/>
  <c r="HV57" i="6"/>
  <c r="HU57" i="6"/>
  <c r="HS57" i="6"/>
  <c r="HR57" i="6"/>
  <c r="HP57" i="6"/>
  <c r="HO57" i="6"/>
  <c r="HM57" i="6"/>
  <c r="HL57" i="6"/>
  <c r="HJ57" i="6"/>
  <c r="HI57" i="6"/>
  <c r="HG57" i="6"/>
  <c r="HF57" i="6"/>
  <c r="HD57" i="6"/>
  <c r="HC57" i="6"/>
  <c r="HA57" i="6"/>
  <c r="GZ57" i="6"/>
  <c r="GX57" i="6"/>
  <c r="GW57" i="6"/>
  <c r="GU57" i="6"/>
  <c r="GT57" i="6"/>
  <c r="GR57" i="6"/>
  <c r="GQ57" i="6"/>
  <c r="GO57" i="6"/>
  <c r="GN57" i="6"/>
  <c r="GL57" i="6"/>
  <c r="GK57" i="6"/>
  <c r="GI57" i="6"/>
  <c r="GH57" i="6"/>
  <c r="GF57" i="6"/>
  <c r="GE57" i="6"/>
  <c r="GC57" i="6"/>
  <c r="GB57" i="6"/>
  <c r="FZ57" i="6"/>
  <c r="FY57" i="6"/>
  <c r="FW57" i="6"/>
  <c r="FV57" i="6"/>
  <c r="FT57" i="6"/>
  <c r="FS57" i="6"/>
  <c r="FQ57" i="6"/>
  <c r="FP57" i="6"/>
  <c r="FN57" i="6"/>
  <c r="FM57" i="6"/>
  <c r="FK57" i="6"/>
  <c r="FJ57" i="6"/>
  <c r="FH57" i="6"/>
  <c r="FG57" i="6"/>
  <c r="FE57" i="6"/>
  <c r="FD57" i="6"/>
  <c r="FB57" i="6"/>
  <c r="FA57" i="6"/>
  <c r="EY57" i="6"/>
  <c r="EX57" i="6"/>
  <c r="EV57" i="6"/>
  <c r="EU57" i="6"/>
  <c r="ES57" i="6"/>
  <c r="ER57" i="6"/>
  <c r="EP57" i="6"/>
  <c r="EO57" i="6"/>
  <c r="EM57" i="6"/>
  <c r="EL57" i="6"/>
  <c r="EJ57" i="6"/>
  <c r="EI57" i="6"/>
  <c r="EG57" i="6"/>
  <c r="EF57" i="6"/>
  <c r="ED57" i="6"/>
  <c r="EC57" i="6"/>
  <c r="EA57" i="6"/>
  <c r="DZ57" i="6"/>
  <c r="DU57" i="6"/>
  <c r="DT57" i="6"/>
  <c r="DR57" i="6"/>
  <c r="DQ57" i="6"/>
  <c r="DO57" i="6"/>
  <c r="DN57" i="6"/>
  <c r="DL57" i="6"/>
  <c r="DK57" i="6"/>
  <c r="DI57" i="6"/>
  <c r="DH57" i="6"/>
  <c r="DF57" i="6"/>
  <c r="DE57" i="6"/>
  <c r="DC57" i="6"/>
  <c r="DB57" i="6"/>
  <c r="CZ57" i="6"/>
  <c r="CY57" i="6"/>
  <c r="CW57" i="6"/>
  <c r="CV57" i="6"/>
  <c r="CT57" i="6"/>
  <c r="CS57" i="6"/>
  <c r="CQ57" i="6"/>
  <c r="CP57" i="6"/>
  <c r="CN57" i="6"/>
  <c r="CM57" i="6"/>
  <c r="CK57" i="6"/>
  <c r="CJ57" i="6"/>
  <c r="CH57" i="6"/>
  <c r="CG57" i="6"/>
  <c r="CE57" i="6"/>
  <c r="CD57" i="6"/>
  <c r="CB57" i="6"/>
  <c r="CA57" i="6"/>
  <c r="BY57" i="6"/>
  <c r="BX57" i="6"/>
  <c r="BV57" i="6"/>
  <c r="BU57" i="6"/>
  <c r="BS57" i="6"/>
  <c r="BR57" i="6"/>
  <c r="BP57" i="6"/>
  <c r="BO57" i="6"/>
  <c r="BM57" i="6"/>
  <c r="BL57" i="6"/>
  <c r="BJ57" i="6"/>
  <c r="BI57" i="6"/>
  <c r="BG57" i="6"/>
  <c r="BF57" i="6"/>
  <c r="BD57" i="6"/>
  <c r="BC57" i="6"/>
  <c r="BA57" i="6"/>
  <c r="AZ57" i="6"/>
  <c r="AX57" i="6"/>
  <c r="AW57" i="6"/>
  <c r="AU57" i="6"/>
  <c r="AT57" i="6"/>
  <c r="AR57" i="6"/>
  <c r="AQ57" i="6"/>
  <c r="AO57" i="6"/>
  <c r="AN57" i="6"/>
  <c r="AL57" i="6"/>
  <c r="AK57" i="6"/>
  <c r="AI57" i="6"/>
  <c r="AH57" i="6"/>
  <c r="AE57" i="6"/>
  <c r="AF57" i="6" s="1"/>
  <c r="AB57" i="6"/>
  <c r="AC57" i="6" s="1"/>
  <c r="Z57" i="6"/>
  <c r="Y57" i="6"/>
  <c r="V57" i="6"/>
  <c r="W57" i="6" s="1"/>
  <c r="T57" i="6"/>
  <c r="S57" i="6"/>
  <c r="P57" i="6"/>
  <c r="Q57" i="6" s="1"/>
  <c r="N57" i="6"/>
  <c r="M57" i="6"/>
  <c r="J57" i="6"/>
  <c r="K57" i="6" s="1"/>
  <c r="IQ56" i="6"/>
  <c r="IP56" i="6"/>
  <c r="IM56" i="6"/>
  <c r="IN56" i="6" s="1"/>
  <c r="IJ56" i="6"/>
  <c r="IK56" i="6" s="1"/>
  <c r="IH56" i="6"/>
  <c r="IG56" i="6"/>
  <c r="ID56" i="6"/>
  <c r="IE56" i="6" s="1"/>
  <c r="IB56" i="6"/>
  <c r="IA56" i="6"/>
  <c r="HX56" i="6"/>
  <c r="HY56" i="6" s="1"/>
  <c r="HU56" i="6"/>
  <c r="HV56" i="6" s="1"/>
  <c r="HR56" i="6"/>
  <c r="HS56" i="6" s="1"/>
  <c r="HO56" i="6"/>
  <c r="HP56" i="6" s="1"/>
  <c r="HL56" i="6"/>
  <c r="HM56" i="6" s="1"/>
  <c r="HJ56" i="6"/>
  <c r="HI56" i="6"/>
  <c r="HF56" i="6"/>
  <c r="HG56" i="6" s="1"/>
  <c r="HD56" i="6"/>
  <c r="HC56" i="6"/>
  <c r="GZ56" i="6"/>
  <c r="HA56" i="6" s="1"/>
  <c r="GX56" i="6"/>
  <c r="GW56" i="6"/>
  <c r="GT56" i="6"/>
  <c r="GU56" i="6" s="1"/>
  <c r="GQ56" i="6"/>
  <c r="GR56" i="6" s="1"/>
  <c r="GN56" i="6"/>
  <c r="GO56" i="6" s="1"/>
  <c r="GL56" i="6"/>
  <c r="GK56" i="6"/>
  <c r="GH56" i="6"/>
  <c r="GI56" i="6" s="1"/>
  <c r="GF56" i="6"/>
  <c r="GE56" i="6"/>
  <c r="GB56" i="6"/>
  <c r="GC56" i="6" s="1"/>
  <c r="FY56" i="6"/>
  <c r="FZ56" i="6" s="1"/>
  <c r="FV56" i="6"/>
  <c r="FW56" i="6" s="1"/>
  <c r="FS56" i="6"/>
  <c r="FT56" i="6" s="1"/>
  <c r="FP56" i="6"/>
  <c r="FQ56" i="6" s="1"/>
  <c r="FN56" i="6"/>
  <c r="FM56" i="6"/>
  <c r="FJ56" i="6"/>
  <c r="FK56" i="6" s="1"/>
  <c r="FH56" i="6"/>
  <c r="FG56" i="6"/>
  <c r="FD56" i="6"/>
  <c r="FE56" i="6" s="1"/>
  <c r="FB56" i="6"/>
  <c r="FA56" i="6"/>
  <c r="EX56" i="6"/>
  <c r="EY56" i="6" s="1"/>
  <c r="EU56" i="6"/>
  <c r="EV56" i="6" s="1"/>
  <c r="ER56" i="6"/>
  <c r="ES56" i="6" s="1"/>
  <c r="EP56" i="6"/>
  <c r="EO56" i="6"/>
  <c r="EL56" i="6"/>
  <c r="EM56" i="6" s="1"/>
  <c r="EJ56" i="6"/>
  <c r="EI56" i="6"/>
  <c r="EF56" i="6"/>
  <c r="EG56" i="6" s="1"/>
  <c r="EC56" i="6"/>
  <c r="ED56" i="6" s="1"/>
  <c r="DZ56" i="6"/>
  <c r="EA56" i="6" s="1"/>
  <c r="DT56" i="6"/>
  <c r="DU56" i="6" s="1"/>
  <c r="DQ56" i="6"/>
  <c r="DR56" i="6" s="1"/>
  <c r="DO56" i="6"/>
  <c r="DN56" i="6"/>
  <c r="DK56" i="6"/>
  <c r="DL56" i="6" s="1"/>
  <c r="DI56" i="6"/>
  <c r="DH56" i="6"/>
  <c r="DE56" i="6"/>
  <c r="DF56" i="6" s="1"/>
  <c r="DC56" i="6"/>
  <c r="DB56" i="6"/>
  <c r="CY56" i="6"/>
  <c r="CZ56" i="6" s="1"/>
  <c r="CV56" i="6"/>
  <c r="CW56" i="6" s="1"/>
  <c r="CS56" i="6"/>
  <c r="CT56" i="6" s="1"/>
  <c r="CQ56" i="6"/>
  <c r="CP56" i="6"/>
  <c r="CM56" i="6"/>
  <c r="CN56" i="6" s="1"/>
  <c r="CK56" i="6"/>
  <c r="CJ56" i="6"/>
  <c r="CG56" i="6"/>
  <c r="CH56" i="6" s="1"/>
  <c r="CD56" i="6"/>
  <c r="CE56" i="6" s="1"/>
  <c r="CA56" i="6"/>
  <c r="CB56" i="6" s="1"/>
  <c r="BX56" i="6"/>
  <c r="BY56" i="6" s="1"/>
  <c r="BU56" i="6"/>
  <c r="BV56" i="6" s="1"/>
  <c r="BS56" i="6"/>
  <c r="BR56" i="6"/>
  <c r="BO56" i="6"/>
  <c r="BP56" i="6" s="1"/>
  <c r="BM56" i="6"/>
  <c r="BL56" i="6"/>
  <c r="BI56" i="6"/>
  <c r="BJ56" i="6" s="1"/>
  <c r="BG56" i="6"/>
  <c r="BF56" i="6"/>
  <c r="BC56" i="6"/>
  <c r="BD56" i="6" s="1"/>
  <c r="AZ56" i="6"/>
  <c r="BA56" i="6" s="1"/>
  <c r="AW56" i="6"/>
  <c r="AX56" i="6" s="1"/>
  <c r="AU56" i="6"/>
  <c r="AT56" i="6"/>
  <c r="AQ56" i="6"/>
  <c r="AR56" i="6" s="1"/>
  <c r="AO56" i="6"/>
  <c r="AN56" i="6"/>
  <c r="AK56" i="6"/>
  <c r="AL56" i="6" s="1"/>
  <c r="AH56" i="6"/>
  <c r="AI56" i="6" s="1"/>
  <c r="AE56" i="6"/>
  <c r="AF56" i="6" s="1"/>
  <c r="AB56" i="6"/>
  <c r="AC56" i="6" s="1"/>
  <c r="Y56" i="6"/>
  <c r="Z56" i="6" s="1"/>
  <c r="W56" i="6"/>
  <c r="V56" i="6"/>
  <c r="S56" i="6"/>
  <c r="T56" i="6" s="1"/>
  <c r="Q56" i="6"/>
  <c r="P56" i="6"/>
  <c r="M56" i="6"/>
  <c r="N56" i="6" s="1"/>
  <c r="K56" i="6"/>
  <c r="J56" i="6"/>
  <c r="IP55" i="6"/>
  <c r="IQ55" i="6" s="1"/>
  <c r="IM55" i="6"/>
  <c r="IN55" i="6" s="1"/>
  <c r="IJ55" i="6"/>
  <c r="IK55" i="6" s="1"/>
  <c r="IH55" i="6"/>
  <c r="IG55" i="6"/>
  <c r="ID55" i="6"/>
  <c r="IE55" i="6" s="1"/>
  <c r="IB55" i="6"/>
  <c r="IA55" i="6"/>
  <c r="HX55" i="6"/>
  <c r="HY55" i="6" s="1"/>
  <c r="HU55" i="6"/>
  <c r="HV55" i="6" s="1"/>
  <c r="HR55" i="6"/>
  <c r="HS55" i="6" s="1"/>
  <c r="HO55" i="6"/>
  <c r="HP55" i="6" s="1"/>
  <c r="HL55" i="6"/>
  <c r="HM55" i="6" s="1"/>
  <c r="HJ55" i="6"/>
  <c r="HI55" i="6"/>
  <c r="HF55" i="6"/>
  <c r="HG55" i="6" s="1"/>
  <c r="HD55" i="6"/>
  <c r="HC55" i="6"/>
  <c r="GZ55" i="6"/>
  <c r="HA55" i="6" s="1"/>
  <c r="GX55" i="6"/>
  <c r="GW55" i="6"/>
  <c r="GT55" i="6"/>
  <c r="GU55" i="6" s="1"/>
  <c r="GQ55" i="6"/>
  <c r="GR55" i="6" s="1"/>
  <c r="GN55" i="6"/>
  <c r="GO55" i="6" s="1"/>
  <c r="GL55" i="6"/>
  <c r="GK55" i="6"/>
  <c r="GH55" i="6"/>
  <c r="GI55" i="6" s="1"/>
  <c r="GF55" i="6"/>
  <c r="GE55" i="6"/>
  <c r="GB55" i="6"/>
  <c r="GC55" i="6" s="1"/>
  <c r="FY55" i="6"/>
  <c r="FZ55" i="6" s="1"/>
  <c r="FV55" i="6"/>
  <c r="FW55" i="6" s="1"/>
  <c r="FS55" i="6"/>
  <c r="FT55" i="6" s="1"/>
  <c r="FP55" i="6"/>
  <c r="FQ55" i="6" s="1"/>
  <c r="FN55" i="6"/>
  <c r="FM55" i="6"/>
  <c r="FJ55" i="6"/>
  <c r="FK55" i="6" s="1"/>
  <c r="FH55" i="6"/>
  <c r="FG55" i="6"/>
  <c r="FD55" i="6"/>
  <c r="FE55" i="6" s="1"/>
  <c r="FB55" i="6"/>
  <c r="FA55" i="6"/>
  <c r="EX55" i="6"/>
  <c r="EY55" i="6" s="1"/>
  <c r="EU55" i="6"/>
  <c r="EV55" i="6" s="1"/>
  <c r="ER55" i="6"/>
  <c r="ES55" i="6" s="1"/>
  <c r="EP55" i="6"/>
  <c r="EO55" i="6"/>
  <c r="EL55" i="6"/>
  <c r="EM55" i="6" s="1"/>
  <c r="EJ55" i="6"/>
  <c r="EI55" i="6"/>
  <c r="EF55" i="6"/>
  <c r="EG55" i="6" s="1"/>
  <c r="EC55" i="6"/>
  <c r="ED55" i="6" s="1"/>
  <c r="DZ55" i="6"/>
  <c r="EA55" i="6" s="1"/>
  <c r="DT55" i="6"/>
  <c r="DU55" i="6" s="1"/>
  <c r="DQ55" i="6"/>
  <c r="DR55" i="6" s="1"/>
  <c r="DO55" i="6"/>
  <c r="DN55" i="6"/>
  <c r="DK55" i="6"/>
  <c r="DL55" i="6" s="1"/>
  <c r="DI55" i="6"/>
  <c r="DH55" i="6"/>
  <c r="DE55" i="6"/>
  <c r="DF55" i="6" s="1"/>
  <c r="DC55" i="6"/>
  <c r="DB55" i="6"/>
  <c r="CY55" i="6"/>
  <c r="CZ55" i="6" s="1"/>
  <c r="CV55" i="6"/>
  <c r="CW55" i="6" s="1"/>
  <c r="CS55" i="6"/>
  <c r="CT55" i="6" s="1"/>
  <c r="CQ55" i="6"/>
  <c r="CP55" i="6"/>
  <c r="CM55" i="6"/>
  <c r="CN55" i="6" s="1"/>
  <c r="CK55" i="6"/>
  <c r="CJ55" i="6"/>
  <c r="CG55" i="6"/>
  <c r="CH55" i="6" s="1"/>
  <c r="CD55" i="6"/>
  <c r="CE55" i="6" s="1"/>
  <c r="CA55" i="6"/>
  <c r="CB55" i="6" s="1"/>
  <c r="BX55" i="6"/>
  <c r="BY55" i="6" s="1"/>
  <c r="BU55" i="6"/>
  <c r="BV55" i="6" s="1"/>
  <c r="BS55" i="6"/>
  <c r="BR55" i="6"/>
  <c r="BO55" i="6"/>
  <c r="BP55" i="6" s="1"/>
  <c r="BM55" i="6"/>
  <c r="BL55" i="6"/>
  <c r="BI55" i="6"/>
  <c r="BJ55" i="6" s="1"/>
  <c r="BG55" i="6"/>
  <c r="BF55" i="6"/>
  <c r="BC55" i="6"/>
  <c r="BD55" i="6" s="1"/>
  <c r="AZ55" i="6"/>
  <c r="BA55" i="6" s="1"/>
  <c r="AW55" i="6"/>
  <c r="AX55" i="6" s="1"/>
  <c r="AU55" i="6"/>
  <c r="AT55" i="6"/>
  <c r="AQ55" i="6"/>
  <c r="AR55" i="6" s="1"/>
  <c r="AO55" i="6"/>
  <c r="AN55" i="6"/>
  <c r="AK55" i="6"/>
  <c r="AL55" i="6" s="1"/>
  <c r="AH55" i="6"/>
  <c r="AI55" i="6" s="1"/>
  <c r="AE55" i="6"/>
  <c r="AF55" i="6" s="1"/>
  <c r="AB55" i="6"/>
  <c r="AC55" i="6" s="1"/>
  <c r="Y55" i="6"/>
  <c r="Z55" i="6" s="1"/>
  <c r="W55" i="6"/>
  <c r="V55" i="6"/>
  <c r="S55" i="6"/>
  <c r="T55" i="6" s="1"/>
  <c r="Q55" i="6"/>
  <c r="P55" i="6"/>
  <c r="M55" i="6"/>
  <c r="N55" i="6" s="1"/>
  <c r="K55" i="6"/>
  <c r="J55" i="6"/>
  <c r="IP54" i="6"/>
  <c r="IQ54" i="6" s="1"/>
  <c r="IM54" i="6"/>
  <c r="IN54" i="6" s="1"/>
  <c r="IJ54" i="6"/>
  <c r="IK54" i="6" s="1"/>
  <c r="IH54" i="6"/>
  <c r="IG54" i="6"/>
  <c r="ID54" i="6"/>
  <c r="IE54" i="6" s="1"/>
  <c r="IB54" i="6"/>
  <c r="IA54" i="6"/>
  <c r="HX54" i="6"/>
  <c r="HY54" i="6" s="1"/>
  <c r="HU54" i="6"/>
  <c r="HV54" i="6" s="1"/>
  <c r="HR54" i="6"/>
  <c r="HS54" i="6" s="1"/>
  <c r="HO54" i="6"/>
  <c r="HP54" i="6" s="1"/>
  <c r="HL54" i="6"/>
  <c r="HM54" i="6" s="1"/>
  <c r="HJ54" i="6"/>
  <c r="HI54" i="6"/>
  <c r="HF54" i="6"/>
  <c r="HG54" i="6" s="1"/>
  <c r="HD54" i="6"/>
  <c r="HC54" i="6"/>
  <c r="GZ54" i="6"/>
  <c r="HA54" i="6" s="1"/>
  <c r="GX54" i="6"/>
  <c r="GW54" i="6"/>
  <c r="GT54" i="6"/>
  <c r="GU54" i="6" s="1"/>
  <c r="GQ54" i="6"/>
  <c r="GR54" i="6" s="1"/>
  <c r="GN54" i="6"/>
  <c r="GO54" i="6" s="1"/>
  <c r="GL54" i="6"/>
  <c r="GK54" i="6"/>
  <c r="GH54" i="6"/>
  <c r="GI54" i="6" s="1"/>
  <c r="GF54" i="6"/>
  <c r="GE54" i="6"/>
  <c r="GB54" i="6"/>
  <c r="GC54" i="6" s="1"/>
  <c r="FY54" i="6"/>
  <c r="FZ54" i="6" s="1"/>
  <c r="FV54" i="6"/>
  <c r="FW54" i="6" s="1"/>
  <c r="FS54" i="6"/>
  <c r="FT54" i="6" s="1"/>
  <c r="FP54" i="6"/>
  <c r="FQ54" i="6" s="1"/>
  <c r="FN54" i="6"/>
  <c r="FM54" i="6"/>
  <c r="FJ54" i="6"/>
  <c r="FK54" i="6" s="1"/>
  <c r="FH54" i="6"/>
  <c r="FG54" i="6"/>
  <c r="FD54" i="6"/>
  <c r="FE54" i="6" s="1"/>
  <c r="FB54" i="6"/>
  <c r="FA54" i="6"/>
  <c r="EX54" i="6"/>
  <c r="EY54" i="6" s="1"/>
  <c r="EU54" i="6"/>
  <c r="EV54" i="6" s="1"/>
  <c r="ER54" i="6"/>
  <c r="ES54" i="6" s="1"/>
  <c r="EP54" i="6"/>
  <c r="EO54" i="6"/>
  <c r="EL54" i="6"/>
  <c r="EM54" i="6" s="1"/>
  <c r="EJ54" i="6"/>
  <c r="EI54" i="6"/>
  <c r="EF54" i="6"/>
  <c r="EG54" i="6" s="1"/>
  <c r="EC54" i="6"/>
  <c r="ED54" i="6" s="1"/>
  <c r="DZ54" i="6"/>
  <c r="EA54" i="6" s="1"/>
  <c r="DT54" i="6"/>
  <c r="DU54" i="6" s="1"/>
  <c r="DQ54" i="6"/>
  <c r="DR54" i="6" s="1"/>
  <c r="DO54" i="6"/>
  <c r="DN54" i="6"/>
  <c r="DK54" i="6"/>
  <c r="DL54" i="6" s="1"/>
  <c r="DI54" i="6"/>
  <c r="DH54" i="6"/>
  <c r="DE54" i="6"/>
  <c r="DF54" i="6" s="1"/>
  <c r="DC54" i="6"/>
  <c r="DB54" i="6"/>
  <c r="CY54" i="6"/>
  <c r="CZ54" i="6" s="1"/>
  <c r="CV54" i="6"/>
  <c r="CW54" i="6" s="1"/>
  <c r="CS54" i="6"/>
  <c r="CT54" i="6" s="1"/>
  <c r="CQ54" i="6"/>
  <c r="CP54" i="6"/>
  <c r="CM54" i="6"/>
  <c r="CN54" i="6" s="1"/>
  <c r="CK54" i="6"/>
  <c r="CJ54" i="6"/>
  <c r="CG54" i="6"/>
  <c r="CH54" i="6" s="1"/>
  <c r="CD54" i="6"/>
  <c r="CE54" i="6" s="1"/>
  <c r="CA54" i="6"/>
  <c r="CB54" i="6" s="1"/>
  <c r="BX54" i="6"/>
  <c r="BY54" i="6" s="1"/>
  <c r="BU54" i="6"/>
  <c r="BV54" i="6" s="1"/>
  <c r="BS54" i="6"/>
  <c r="BR54" i="6"/>
  <c r="BO54" i="6"/>
  <c r="BP54" i="6" s="1"/>
  <c r="BM54" i="6"/>
  <c r="BL54" i="6"/>
  <c r="BI54" i="6"/>
  <c r="BJ54" i="6" s="1"/>
  <c r="BG54" i="6"/>
  <c r="BF54" i="6"/>
  <c r="BC54" i="6"/>
  <c r="BD54" i="6" s="1"/>
  <c r="AZ54" i="6"/>
  <c r="BA54" i="6" s="1"/>
  <c r="AW54" i="6"/>
  <c r="AX54" i="6" s="1"/>
  <c r="AU54" i="6"/>
  <c r="AT54" i="6"/>
  <c r="AQ54" i="6"/>
  <c r="AR54" i="6" s="1"/>
  <c r="AO54" i="6"/>
  <c r="AN54" i="6"/>
  <c r="AK54" i="6"/>
  <c r="AL54" i="6" s="1"/>
  <c r="AH54" i="6"/>
  <c r="AI54" i="6" s="1"/>
  <c r="AE54" i="6"/>
  <c r="AF54" i="6" s="1"/>
  <c r="AB54" i="6"/>
  <c r="AC54" i="6" s="1"/>
  <c r="Y54" i="6"/>
  <c r="Z54" i="6" s="1"/>
  <c r="W54" i="6"/>
  <c r="V54" i="6"/>
  <c r="S54" i="6"/>
  <c r="T54" i="6" s="1"/>
  <c r="Q54" i="6"/>
  <c r="P54" i="6"/>
  <c r="M54" i="6"/>
  <c r="N54" i="6" s="1"/>
  <c r="K54" i="6"/>
  <c r="J54" i="6"/>
  <c r="IP53" i="6"/>
  <c r="IQ53" i="6" s="1"/>
  <c r="IM53" i="6"/>
  <c r="IN53" i="6" s="1"/>
  <c r="IJ53" i="6"/>
  <c r="IK53" i="6" s="1"/>
  <c r="IH53" i="6"/>
  <c r="IG53" i="6"/>
  <c r="ID53" i="6"/>
  <c r="IE53" i="6" s="1"/>
  <c r="IB53" i="6"/>
  <c r="IA53" i="6"/>
  <c r="HX53" i="6"/>
  <c r="HY53" i="6" s="1"/>
  <c r="HU53" i="6"/>
  <c r="HV53" i="6" s="1"/>
  <c r="HR53" i="6"/>
  <c r="HS53" i="6" s="1"/>
  <c r="HO53" i="6"/>
  <c r="HP53" i="6" s="1"/>
  <c r="HL53" i="6"/>
  <c r="HM53" i="6" s="1"/>
  <c r="HJ53" i="6"/>
  <c r="HI53" i="6"/>
  <c r="HF53" i="6"/>
  <c r="HG53" i="6" s="1"/>
  <c r="HD53" i="6"/>
  <c r="HC53" i="6"/>
  <c r="GZ53" i="6"/>
  <c r="HA53" i="6" s="1"/>
  <c r="GX53" i="6"/>
  <c r="GW53" i="6"/>
  <c r="GT53" i="6"/>
  <c r="GU53" i="6" s="1"/>
  <c r="GQ53" i="6"/>
  <c r="GR53" i="6" s="1"/>
  <c r="GN53" i="6"/>
  <c r="GO53" i="6" s="1"/>
  <c r="GL53" i="6"/>
  <c r="GK53" i="6"/>
  <c r="GH53" i="6"/>
  <c r="GI53" i="6" s="1"/>
  <c r="GF53" i="6"/>
  <c r="GE53" i="6"/>
  <c r="GB53" i="6"/>
  <c r="GC53" i="6" s="1"/>
  <c r="FY53" i="6"/>
  <c r="FZ53" i="6" s="1"/>
  <c r="FV53" i="6"/>
  <c r="FW53" i="6" s="1"/>
  <c r="FS53" i="6"/>
  <c r="FT53" i="6" s="1"/>
  <c r="FP53" i="6"/>
  <c r="FQ53" i="6" s="1"/>
  <c r="FN53" i="6"/>
  <c r="FM53" i="6"/>
  <c r="FJ53" i="6"/>
  <c r="FK53" i="6" s="1"/>
  <c r="FH53" i="6"/>
  <c r="FG53" i="6"/>
  <c r="FD53" i="6"/>
  <c r="FE53" i="6" s="1"/>
  <c r="FB53" i="6"/>
  <c r="FA53" i="6"/>
  <c r="EX53" i="6"/>
  <c r="EY53" i="6" s="1"/>
  <c r="EU53" i="6"/>
  <c r="EV53" i="6" s="1"/>
  <c r="ER53" i="6"/>
  <c r="ES53" i="6" s="1"/>
  <c r="EP53" i="6"/>
  <c r="EO53" i="6"/>
  <c r="EL53" i="6"/>
  <c r="EM53" i="6" s="1"/>
  <c r="EJ53" i="6"/>
  <c r="EI53" i="6"/>
  <c r="EF53" i="6"/>
  <c r="EG53" i="6" s="1"/>
  <c r="EC53" i="6"/>
  <c r="ED53" i="6" s="1"/>
  <c r="DZ53" i="6"/>
  <c r="EA53" i="6" s="1"/>
  <c r="DT53" i="6"/>
  <c r="DU53" i="6" s="1"/>
  <c r="DQ53" i="6"/>
  <c r="DR53" i="6" s="1"/>
  <c r="DO53" i="6"/>
  <c r="DN53" i="6"/>
  <c r="DK53" i="6"/>
  <c r="DL53" i="6" s="1"/>
  <c r="DI53" i="6"/>
  <c r="DH53" i="6"/>
  <c r="DE53" i="6"/>
  <c r="DF53" i="6" s="1"/>
  <c r="DC53" i="6"/>
  <c r="DB53" i="6"/>
  <c r="CY53" i="6"/>
  <c r="CZ53" i="6" s="1"/>
  <c r="CV53" i="6"/>
  <c r="CW53" i="6" s="1"/>
  <c r="CS53" i="6"/>
  <c r="CT53" i="6" s="1"/>
  <c r="CQ53" i="6"/>
  <c r="CP53" i="6"/>
  <c r="CM53" i="6"/>
  <c r="CN53" i="6" s="1"/>
  <c r="CK53" i="6"/>
  <c r="CJ53" i="6"/>
  <c r="CG53" i="6"/>
  <c r="CH53" i="6" s="1"/>
  <c r="CD53" i="6"/>
  <c r="CE53" i="6" s="1"/>
  <c r="CA53" i="6"/>
  <c r="CB53" i="6" s="1"/>
  <c r="BX53" i="6"/>
  <c r="BY53" i="6" s="1"/>
  <c r="BU53" i="6"/>
  <c r="BV53" i="6" s="1"/>
  <c r="BS53" i="6"/>
  <c r="BR53" i="6"/>
  <c r="BO53" i="6"/>
  <c r="BP53" i="6" s="1"/>
  <c r="BM53" i="6"/>
  <c r="BL53" i="6"/>
  <c r="BI53" i="6"/>
  <c r="BJ53" i="6" s="1"/>
  <c r="BG53" i="6"/>
  <c r="BF53" i="6"/>
  <c r="BC53" i="6"/>
  <c r="BD53" i="6" s="1"/>
  <c r="AZ53" i="6"/>
  <c r="BA53" i="6" s="1"/>
  <c r="AW53" i="6"/>
  <c r="AX53" i="6" s="1"/>
  <c r="AU53" i="6"/>
  <c r="AT53" i="6"/>
  <c r="AQ53" i="6"/>
  <c r="AR53" i="6" s="1"/>
  <c r="AO53" i="6"/>
  <c r="AN53" i="6"/>
  <c r="AK53" i="6"/>
  <c r="AL53" i="6" s="1"/>
  <c r="AH53" i="6"/>
  <c r="AI53" i="6" s="1"/>
  <c r="AE53" i="6"/>
  <c r="AF53" i="6" s="1"/>
  <c r="AB53" i="6"/>
  <c r="AC53" i="6" s="1"/>
  <c r="Y53" i="6"/>
  <c r="Z53" i="6" s="1"/>
  <c r="W53" i="6"/>
  <c r="V53" i="6"/>
  <c r="S53" i="6"/>
  <c r="T53" i="6" s="1"/>
  <c r="Q53" i="6"/>
  <c r="P53" i="6"/>
  <c r="M53" i="6"/>
  <c r="N53" i="6" s="1"/>
  <c r="K53" i="6"/>
  <c r="J53" i="6"/>
  <c r="IP52" i="6"/>
  <c r="IQ52" i="6" s="1"/>
  <c r="IM52" i="6"/>
  <c r="IN52" i="6" s="1"/>
  <c r="IJ52" i="6"/>
  <c r="IK52" i="6" s="1"/>
  <c r="IH52" i="6"/>
  <c r="IG52" i="6"/>
  <c r="ID52" i="6"/>
  <c r="IE52" i="6" s="1"/>
  <c r="IB52" i="6"/>
  <c r="IA52" i="6"/>
  <c r="HX52" i="6"/>
  <c r="HY52" i="6" s="1"/>
  <c r="HU52" i="6"/>
  <c r="HV52" i="6" s="1"/>
  <c r="HR52" i="6"/>
  <c r="HS52" i="6" s="1"/>
  <c r="HO52" i="6"/>
  <c r="HP52" i="6" s="1"/>
  <c r="HL52" i="6"/>
  <c r="HM52" i="6" s="1"/>
  <c r="HJ52" i="6"/>
  <c r="HI52" i="6"/>
  <c r="HF52" i="6"/>
  <c r="HG52" i="6" s="1"/>
  <c r="HD52" i="6"/>
  <c r="HC52" i="6"/>
  <c r="GZ52" i="6"/>
  <c r="HA52" i="6" s="1"/>
  <c r="GX52" i="6"/>
  <c r="GW52" i="6"/>
  <c r="GT52" i="6"/>
  <c r="GU52" i="6" s="1"/>
  <c r="GQ52" i="6"/>
  <c r="GR52" i="6" s="1"/>
  <c r="GN52" i="6"/>
  <c r="GO52" i="6" s="1"/>
  <c r="GL52" i="6"/>
  <c r="GK52" i="6"/>
  <c r="GH52" i="6"/>
  <c r="GI52" i="6" s="1"/>
  <c r="GF52" i="6"/>
  <c r="GE52" i="6"/>
  <c r="GB52" i="6"/>
  <c r="GC52" i="6" s="1"/>
  <c r="FZ52" i="6"/>
  <c r="FY52" i="6"/>
  <c r="FV52" i="6"/>
  <c r="FW52" i="6" s="1"/>
  <c r="FT52" i="6"/>
  <c r="FS52" i="6"/>
  <c r="FP52" i="6"/>
  <c r="FQ52" i="6" s="1"/>
  <c r="FN52" i="6"/>
  <c r="FM52" i="6"/>
  <c r="FJ52" i="6"/>
  <c r="FK52" i="6" s="1"/>
  <c r="FH52" i="6"/>
  <c r="FG52" i="6"/>
  <c r="FD52" i="6"/>
  <c r="FE52" i="6" s="1"/>
  <c r="FB52" i="6"/>
  <c r="FA52" i="6"/>
  <c r="EX52" i="6"/>
  <c r="EY52" i="6" s="1"/>
  <c r="EV52" i="6"/>
  <c r="EU52" i="6"/>
  <c r="ER52" i="6"/>
  <c r="ES52" i="6" s="1"/>
  <c r="EP52" i="6"/>
  <c r="EO52" i="6"/>
  <c r="EL52" i="6"/>
  <c r="EM52" i="6" s="1"/>
  <c r="EJ52" i="6"/>
  <c r="EI52" i="6"/>
  <c r="EF52" i="6"/>
  <c r="EG52" i="6" s="1"/>
  <c r="ED52" i="6"/>
  <c r="EC52" i="6"/>
  <c r="DZ52" i="6"/>
  <c r="EA52" i="6" s="1"/>
  <c r="DU52" i="6"/>
  <c r="DT52" i="6"/>
  <c r="DQ52" i="6"/>
  <c r="DR52" i="6" s="1"/>
  <c r="DO52" i="6"/>
  <c r="DN52" i="6"/>
  <c r="DK52" i="6"/>
  <c r="DL52" i="6" s="1"/>
  <c r="DI52" i="6"/>
  <c r="DH52" i="6"/>
  <c r="DE52" i="6"/>
  <c r="DF52" i="6" s="1"/>
  <c r="DC52" i="6"/>
  <c r="DB52" i="6"/>
  <c r="CY52" i="6"/>
  <c r="CZ52" i="6" s="1"/>
  <c r="CW52" i="6"/>
  <c r="CV52" i="6"/>
  <c r="CS52" i="6"/>
  <c r="CT52" i="6" s="1"/>
  <c r="CQ52" i="6"/>
  <c r="CP52" i="6"/>
  <c r="CM52" i="6"/>
  <c r="CN52" i="6" s="1"/>
  <c r="CK52" i="6"/>
  <c r="CJ52" i="6"/>
  <c r="CG52" i="6"/>
  <c r="CH52" i="6" s="1"/>
  <c r="CE52" i="6"/>
  <c r="CD52" i="6"/>
  <c r="CA52" i="6"/>
  <c r="CB52" i="6" s="1"/>
  <c r="BY52" i="6"/>
  <c r="BX52" i="6"/>
  <c r="BU52" i="6"/>
  <c r="BV52" i="6" s="1"/>
  <c r="BS52" i="6"/>
  <c r="BR52" i="6"/>
  <c r="BO52" i="6"/>
  <c r="BP52" i="6" s="1"/>
  <c r="BM52" i="6"/>
  <c r="BL52" i="6"/>
  <c r="BI52" i="6"/>
  <c r="BJ52" i="6" s="1"/>
  <c r="BG52" i="6"/>
  <c r="BF52" i="6"/>
  <c r="BC52" i="6"/>
  <c r="BD52" i="6" s="1"/>
  <c r="BA52" i="6"/>
  <c r="AZ52" i="6"/>
  <c r="AW52" i="6"/>
  <c r="AX52" i="6" s="1"/>
  <c r="AU52" i="6"/>
  <c r="AT52" i="6"/>
  <c r="AQ52" i="6"/>
  <c r="AR52" i="6" s="1"/>
  <c r="AO52" i="6"/>
  <c r="AN52" i="6"/>
  <c r="AK52" i="6"/>
  <c r="AL52" i="6" s="1"/>
  <c r="AI52" i="6"/>
  <c r="AH52" i="6"/>
  <c r="AE52" i="6"/>
  <c r="AF52" i="6" s="1"/>
  <c r="AC52" i="6"/>
  <c r="AB52" i="6"/>
  <c r="Y52" i="6"/>
  <c r="Z52" i="6" s="1"/>
  <c r="W52" i="6"/>
  <c r="V52" i="6"/>
  <c r="S52" i="6"/>
  <c r="T52" i="6" s="1"/>
  <c r="Q52" i="6"/>
  <c r="P52" i="6"/>
  <c r="M52" i="6"/>
  <c r="N52" i="6" s="1"/>
  <c r="K52" i="6"/>
  <c r="J52" i="6"/>
  <c r="IP51" i="6"/>
  <c r="IQ51" i="6" s="1"/>
  <c r="IN51" i="6"/>
  <c r="IM51" i="6"/>
  <c r="IJ51" i="6"/>
  <c r="IK51" i="6" s="1"/>
  <c r="IH51" i="6"/>
  <c r="IG51" i="6"/>
  <c r="ID51" i="6"/>
  <c r="IE51" i="6" s="1"/>
  <c r="IB51" i="6"/>
  <c r="IA51" i="6"/>
  <c r="HX51" i="6"/>
  <c r="HY51" i="6" s="1"/>
  <c r="HV51" i="6"/>
  <c r="HU51" i="6"/>
  <c r="HR51" i="6"/>
  <c r="HS51" i="6" s="1"/>
  <c r="HP51" i="6"/>
  <c r="HO51" i="6"/>
  <c r="HL51" i="6"/>
  <c r="HM51" i="6" s="1"/>
  <c r="HJ51" i="6"/>
  <c r="HI51" i="6"/>
  <c r="HF51" i="6"/>
  <c r="HG51" i="6" s="1"/>
  <c r="HD51" i="6"/>
  <c r="HC51" i="6"/>
  <c r="GZ51" i="6"/>
  <c r="HA51" i="6" s="1"/>
  <c r="GX51" i="6"/>
  <c r="GW51" i="6"/>
  <c r="GT51" i="6"/>
  <c r="GU51" i="6" s="1"/>
  <c r="GR51" i="6"/>
  <c r="GQ51" i="6"/>
  <c r="GN51" i="6"/>
  <c r="GO51" i="6" s="1"/>
  <c r="GL51" i="6"/>
  <c r="GK51" i="6"/>
  <c r="GH51" i="6"/>
  <c r="GI51" i="6" s="1"/>
  <c r="GF51" i="6"/>
  <c r="GE51" i="6"/>
  <c r="GB51" i="6"/>
  <c r="GC51" i="6" s="1"/>
  <c r="FZ51" i="6"/>
  <c r="FY51" i="6"/>
  <c r="FV51" i="6"/>
  <c r="FW51" i="6" s="1"/>
  <c r="FT51" i="6"/>
  <c r="FS51" i="6"/>
  <c r="FP51" i="6"/>
  <c r="FQ51" i="6" s="1"/>
  <c r="FN51" i="6"/>
  <c r="FM51" i="6"/>
  <c r="FJ51" i="6"/>
  <c r="FK51" i="6" s="1"/>
  <c r="FH51" i="6"/>
  <c r="FG51" i="6"/>
  <c r="FD51" i="6"/>
  <c r="FE51" i="6" s="1"/>
  <c r="FB51" i="6"/>
  <c r="FA51" i="6"/>
  <c r="EX51" i="6"/>
  <c r="EY51" i="6" s="1"/>
  <c r="EV51" i="6"/>
  <c r="EU51" i="6"/>
  <c r="ER51" i="6"/>
  <c r="ES51" i="6" s="1"/>
  <c r="EP51" i="6"/>
  <c r="EO51" i="6"/>
  <c r="EL51" i="6"/>
  <c r="EM51" i="6" s="1"/>
  <c r="EJ51" i="6"/>
  <c r="EI51" i="6"/>
  <c r="EF51" i="6"/>
  <c r="EG51" i="6" s="1"/>
  <c r="ED51" i="6"/>
  <c r="EC51" i="6"/>
  <c r="DZ51" i="6"/>
  <c r="EA51" i="6" s="1"/>
  <c r="DU51" i="6"/>
  <c r="DT51" i="6"/>
  <c r="DQ51" i="6"/>
  <c r="DR51" i="6" s="1"/>
  <c r="DO51" i="6"/>
  <c r="DN51" i="6"/>
  <c r="DK51" i="6"/>
  <c r="DL51" i="6" s="1"/>
  <c r="DI51" i="6"/>
  <c r="DH51" i="6"/>
  <c r="DE51" i="6"/>
  <c r="DF51" i="6" s="1"/>
  <c r="DC51" i="6"/>
  <c r="DB51" i="6"/>
  <c r="CY51" i="6"/>
  <c r="CZ51" i="6" s="1"/>
  <c r="CW51" i="6"/>
  <c r="CV51" i="6"/>
  <c r="CS51" i="6"/>
  <c r="CT51" i="6" s="1"/>
  <c r="CQ51" i="6"/>
  <c r="CP51" i="6"/>
  <c r="CM51" i="6"/>
  <c r="CN51" i="6" s="1"/>
  <c r="CK51" i="6"/>
  <c r="CJ51" i="6"/>
  <c r="CG51" i="6"/>
  <c r="CH51" i="6" s="1"/>
  <c r="CE51" i="6"/>
  <c r="CD51" i="6"/>
  <c r="CA51" i="6"/>
  <c r="CB51" i="6" s="1"/>
  <c r="BY51" i="6"/>
  <c r="BX51" i="6"/>
  <c r="BU51" i="6"/>
  <c r="BV51" i="6" s="1"/>
  <c r="BS51" i="6"/>
  <c r="BR51" i="6"/>
  <c r="BO51" i="6"/>
  <c r="BP51" i="6" s="1"/>
  <c r="BM51" i="6"/>
  <c r="BL51" i="6"/>
  <c r="BI51" i="6"/>
  <c r="BJ51" i="6" s="1"/>
  <c r="BG51" i="6"/>
  <c r="BF51" i="6"/>
  <c r="BC51" i="6"/>
  <c r="BD51" i="6" s="1"/>
  <c r="BA51" i="6"/>
  <c r="AZ51" i="6"/>
  <c r="AW51" i="6"/>
  <c r="AX51" i="6" s="1"/>
  <c r="AU51" i="6"/>
  <c r="AT51" i="6"/>
  <c r="AQ51" i="6"/>
  <c r="AR51" i="6" s="1"/>
  <c r="AO51" i="6"/>
  <c r="AN51" i="6"/>
  <c r="AK51" i="6"/>
  <c r="AL51" i="6" s="1"/>
  <c r="AI51" i="6"/>
  <c r="AH51" i="6"/>
  <c r="AE51" i="6"/>
  <c r="AF51" i="6" s="1"/>
  <c r="AC51" i="6"/>
  <c r="AB51" i="6"/>
  <c r="Y51" i="6"/>
  <c r="Z51" i="6" s="1"/>
  <c r="W51" i="6"/>
  <c r="V51" i="6"/>
  <c r="S51" i="6"/>
  <c r="T51" i="6" s="1"/>
  <c r="Q51" i="6"/>
  <c r="P51" i="6"/>
  <c r="M51" i="6"/>
  <c r="N51" i="6" s="1"/>
  <c r="K51" i="6"/>
  <c r="J51" i="6"/>
  <c r="IP50" i="6"/>
  <c r="IQ50" i="6" s="1"/>
  <c r="IN50" i="6"/>
  <c r="IM50" i="6"/>
  <c r="IJ50" i="6"/>
  <c r="IK50" i="6" s="1"/>
  <c r="IH50" i="6"/>
  <c r="IG50" i="6"/>
  <c r="ID50" i="6"/>
  <c r="IE50" i="6" s="1"/>
  <c r="IB50" i="6"/>
  <c r="IA50" i="6"/>
  <c r="HX50" i="6"/>
  <c r="HY50" i="6" s="1"/>
  <c r="HV50" i="6"/>
  <c r="HU50" i="6"/>
  <c r="HR50" i="6"/>
  <c r="HS50" i="6" s="1"/>
  <c r="HP50" i="6"/>
  <c r="HO50" i="6"/>
  <c r="HL50" i="6"/>
  <c r="HM50" i="6" s="1"/>
  <c r="HJ50" i="6"/>
  <c r="HI50" i="6"/>
  <c r="HF50" i="6"/>
  <c r="HG50" i="6" s="1"/>
  <c r="HD50" i="6"/>
  <c r="HC50" i="6"/>
  <c r="GZ50" i="6"/>
  <c r="HA50" i="6" s="1"/>
  <c r="GX50" i="6"/>
  <c r="GW50" i="6"/>
  <c r="GT50" i="6"/>
  <c r="GU50" i="6" s="1"/>
  <c r="GR50" i="6"/>
  <c r="GQ50" i="6"/>
  <c r="GN50" i="6"/>
  <c r="GO50" i="6" s="1"/>
  <c r="GK50" i="6"/>
  <c r="GL50" i="6" s="1"/>
  <c r="GI50" i="6"/>
  <c r="GH50" i="6"/>
  <c r="GE50" i="6"/>
  <c r="GF50" i="6" s="1"/>
  <c r="GB50" i="6"/>
  <c r="GC50" i="6" s="1"/>
  <c r="FY50" i="6"/>
  <c r="FZ50" i="6" s="1"/>
  <c r="FW50" i="6"/>
  <c r="FV50" i="6"/>
  <c r="FS50" i="6"/>
  <c r="FT50" i="6" s="1"/>
  <c r="FP50" i="6"/>
  <c r="FQ50" i="6" s="1"/>
  <c r="FM50" i="6"/>
  <c r="FN50" i="6" s="1"/>
  <c r="FK50" i="6"/>
  <c r="FJ50" i="6"/>
  <c r="FG50" i="6"/>
  <c r="FH50" i="6" s="1"/>
  <c r="FD50" i="6"/>
  <c r="FE50" i="6" s="1"/>
  <c r="FA50" i="6"/>
  <c r="FB50" i="6" s="1"/>
  <c r="EY50" i="6"/>
  <c r="EX50" i="6"/>
  <c r="EU50" i="6"/>
  <c r="EV50" i="6" s="1"/>
  <c r="ER50" i="6"/>
  <c r="ES50" i="6" s="1"/>
  <c r="EO50" i="6"/>
  <c r="EP50" i="6" s="1"/>
  <c r="EM50" i="6"/>
  <c r="EL50" i="6"/>
  <c r="EI50" i="6"/>
  <c r="EJ50" i="6" s="1"/>
  <c r="EF50" i="6"/>
  <c r="EG50" i="6" s="1"/>
  <c r="EC50" i="6"/>
  <c r="ED50" i="6" s="1"/>
  <c r="EA50" i="6"/>
  <c r="DZ50" i="6"/>
  <c r="DT50" i="6"/>
  <c r="DU50" i="6" s="1"/>
  <c r="DQ50" i="6"/>
  <c r="DR50" i="6" s="1"/>
  <c r="DN50" i="6"/>
  <c r="DO50" i="6" s="1"/>
  <c r="DL50" i="6"/>
  <c r="DK50" i="6"/>
  <c r="DH50" i="6"/>
  <c r="DI50" i="6" s="1"/>
  <c r="DE50" i="6"/>
  <c r="DF50" i="6" s="1"/>
  <c r="DB50" i="6"/>
  <c r="DC50" i="6" s="1"/>
  <c r="CZ50" i="6"/>
  <c r="CY50" i="6"/>
  <c r="CV50" i="6"/>
  <c r="CW50" i="6" s="1"/>
  <c r="CS50" i="6"/>
  <c r="CT50" i="6" s="1"/>
  <c r="CP50" i="6"/>
  <c r="CQ50" i="6" s="1"/>
  <c r="CN50" i="6"/>
  <c r="CM50" i="6"/>
  <c r="CJ50" i="6"/>
  <c r="CK50" i="6" s="1"/>
  <c r="CG50" i="6"/>
  <c r="CH50" i="6" s="1"/>
  <c r="CD50" i="6"/>
  <c r="CE50" i="6" s="1"/>
  <c r="CB50" i="6"/>
  <c r="CA50" i="6"/>
  <c r="BX50" i="6"/>
  <c r="BY50" i="6" s="1"/>
  <c r="BU50" i="6"/>
  <c r="BV50" i="6" s="1"/>
  <c r="BR50" i="6"/>
  <c r="BS50" i="6" s="1"/>
  <c r="BP50" i="6"/>
  <c r="BO50" i="6"/>
  <c r="BL50" i="6"/>
  <c r="BM50" i="6" s="1"/>
  <c r="BI50" i="6"/>
  <c r="BJ50" i="6" s="1"/>
  <c r="BF50" i="6"/>
  <c r="BG50" i="6" s="1"/>
  <c r="BD50" i="6"/>
  <c r="BC50" i="6"/>
  <c r="AZ50" i="6"/>
  <c r="BA50" i="6" s="1"/>
  <c r="AW50" i="6"/>
  <c r="AX50" i="6" s="1"/>
  <c r="AT50" i="6"/>
  <c r="AU50" i="6" s="1"/>
  <c r="AR50" i="6"/>
  <c r="AQ50" i="6"/>
  <c r="AN50" i="6"/>
  <c r="AO50" i="6" s="1"/>
  <c r="AK50" i="6"/>
  <c r="AL50" i="6" s="1"/>
  <c r="AH50" i="6"/>
  <c r="AI50" i="6" s="1"/>
  <c r="AF50" i="6"/>
  <c r="AE50" i="6"/>
  <c r="AB50" i="6"/>
  <c r="AC50" i="6" s="1"/>
  <c r="Y50" i="6"/>
  <c r="Z50" i="6" s="1"/>
  <c r="V50" i="6"/>
  <c r="W50" i="6" s="1"/>
  <c r="T50" i="6"/>
  <c r="S50" i="6"/>
  <c r="P50" i="6"/>
  <c r="Q50" i="6" s="1"/>
  <c r="M50" i="6"/>
  <c r="N50" i="6" s="1"/>
  <c r="J50" i="6"/>
  <c r="K50" i="6" s="1"/>
  <c r="IQ49" i="6"/>
  <c r="IP49" i="6"/>
  <c r="IM49" i="6"/>
  <c r="IN49" i="6" s="1"/>
  <c r="IJ49" i="6"/>
  <c r="IK49" i="6" s="1"/>
  <c r="IG49" i="6"/>
  <c r="IH49" i="6" s="1"/>
  <c r="IE49" i="6"/>
  <c r="ID49" i="6"/>
  <c r="IA49" i="6"/>
  <c r="IB49" i="6" s="1"/>
  <c r="HX49" i="6"/>
  <c r="HY49" i="6" s="1"/>
  <c r="HU49" i="6"/>
  <c r="HV49" i="6" s="1"/>
  <c r="HS49" i="6"/>
  <c r="HR49" i="6"/>
  <c r="HO49" i="6"/>
  <c r="HP49" i="6" s="1"/>
  <c r="HL49" i="6"/>
  <c r="HM49" i="6" s="1"/>
  <c r="HI49" i="6"/>
  <c r="HJ49" i="6" s="1"/>
  <c r="HG49" i="6"/>
  <c r="HF49" i="6"/>
  <c r="HC49" i="6"/>
  <c r="HD49" i="6" s="1"/>
  <c r="GZ49" i="6"/>
  <c r="HA49" i="6" s="1"/>
  <c r="GW49" i="6"/>
  <c r="GX49" i="6" s="1"/>
  <c r="GU49" i="6"/>
  <c r="GT49" i="6"/>
  <c r="GQ49" i="6"/>
  <c r="GR49" i="6" s="1"/>
  <c r="GN49" i="6"/>
  <c r="GO49" i="6" s="1"/>
  <c r="GK49" i="6"/>
  <c r="GL49" i="6" s="1"/>
  <c r="GI49" i="6"/>
  <c r="GH49" i="6"/>
  <c r="GE49" i="6"/>
  <c r="GF49" i="6" s="1"/>
  <c r="GB49" i="6"/>
  <c r="GC49" i="6" s="1"/>
  <c r="FY49" i="6"/>
  <c r="FZ49" i="6" s="1"/>
  <c r="FW49" i="6"/>
  <c r="FV49" i="6"/>
  <c r="FS49" i="6"/>
  <c r="FT49" i="6" s="1"/>
  <c r="FP49" i="6"/>
  <c r="FQ49" i="6" s="1"/>
  <c r="FM49" i="6"/>
  <c r="FN49" i="6" s="1"/>
  <c r="FK49" i="6"/>
  <c r="FJ49" i="6"/>
  <c r="FG49" i="6"/>
  <c r="FH49" i="6" s="1"/>
  <c r="FD49" i="6"/>
  <c r="FE49" i="6" s="1"/>
  <c r="FA49" i="6"/>
  <c r="FB49" i="6" s="1"/>
  <c r="EY49" i="6"/>
  <c r="EX49" i="6"/>
  <c r="EU49" i="6"/>
  <c r="EV49" i="6" s="1"/>
  <c r="ER49" i="6"/>
  <c r="ES49" i="6" s="1"/>
  <c r="EO49" i="6"/>
  <c r="EP49" i="6" s="1"/>
  <c r="EM49" i="6"/>
  <c r="EL49" i="6"/>
  <c r="EI49" i="6"/>
  <c r="EJ49" i="6" s="1"/>
  <c r="EF49" i="6"/>
  <c r="EG49" i="6" s="1"/>
  <c r="EC49" i="6"/>
  <c r="ED49" i="6" s="1"/>
  <c r="EA49" i="6"/>
  <c r="DZ49" i="6"/>
  <c r="DT49" i="6"/>
  <c r="DU49" i="6" s="1"/>
  <c r="DQ49" i="6"/>
  <c r="DR49" i="6" s="1"/>
  <c r="DN49" i="6"/>
  <c r="DO49" i="6" s="1"/>
  <c r="DL49" i="6"/>
  <c r="DK49" i="6"/>
  <c r="DH49" i="6"/>
  <c r="DI49" i="6" s="1"/>
  <c r="DE49" i="6"/>
  <c r="DF49" i="6" s="1"/>
  <c r="DB49" i="6"/>
  <c r="DC49" i="6" s="1"/>
  <c r="CZ49" i="6"/>
  <c r="CY49" i="6"/>
  <c r="CV49" i="6"/>
  <c r="CW49" i="6" s="1"/>
  <c r="CS49" i="6"/>
  <c r="CT49" i="6" s="1"/>
  <c r="CP49" i="6"/>
  <c r="CQ49" i="6" s="1"/>
  <c r="CN49" i="6"/>
  <c r="CM49" i="6"/>
  <c r="CJ49" i="6"/>
  <c r="CK49" i="6" s="1"/>
  <c r="CG49" i="6"/>
  <c r="CH49" i="6" s="1"/>
  <c r="CD49" i="6"/>
  <c r="CE49" i="6" s="1"/>
  <c r="CB49" i="6"/>
  <c r="CA49" i="6"/>
  <c r="BX49" i="6"/>
  <c r="BY49" i="6" s="1"/>
  <c r="BU49" i="6"/>
  <c r="BV49" i="6" s="1"/>
  <c r="BR49" i="6"/>
  <c r="BS49" i="6" s="1"/>
  <c r="BP49" i="6"/>
  <c r="BO49" i="6"/>
  <c r="BL49" i="6"/>
  <c r="BM49" i="6" s="1"/>
  <c r="BI49" i="6"/>
  <c r="BJ49" i="6" s="1"/>
  <c r="BF49" i="6"/>
  <c r="BG49" i="6" s="1"/>
  <c r="BD49" i="6"/>
  <c r="BC49" i="6"/>
  <c r="AZ49" i="6"/>
  <c r="BA49" i="6" s="1"/>
  <c r="AW49" i="6"/>
  <c r="AX49" i="6" s="1"/>
  <c r="AT49" i="6"/>
  <c r="AU49" i="6" s="1"/>
  <c r="AR49" i="6"/>
  <c r="AQ49" i="6"/>
  <c r="AN49" i="6"/>
  <c r="AO49" i="6" s="1"/>
  <c r="AK49" i="6"/>
  <c r="AL49" i="6" s="1"/>
  <c r="AH49" i="6"/>
  <c r="AI49" i="6" s="1"/>
  <c r="AF49" i="6"/>
  <c r="AE49" i="6"/>
  <c r="AB49" i="6"/>
  <c r="AC49" i="6" s="1"/>
  <c r="Y49" i="6"/>
  <c r="Z49" i="6" s="1"/>
  <c r="V49" i="6"/>
  <c r="W49" i="6" s="1"/>
  <c r="T49" i="6"/>
  <c r="S49" i="6"/>
  <c r="P49" i="6"/>
  <c r="Q49" i="6" s="1"/>
  <c r="M49" i="6"/>
  <c r="N49" i="6" s="1"/>
  <c r="J49" i="6"/>
  <c r="K49" i="6" s="1"/>
  <c r="IQ48" i="6"/>
  <c r="IP48" i="6"/>
  <c r="IM48" i="6"/>
  <c r="IN48" i="6" s="1"/>
  <c r="IJ48" i="6"/>
  <c r="IK48" i="6" s="1"/>
  <c r="IG48" i="6"/>
  <c r="IH48" i="6" s="1"/>
  <c r="IE48" i="6"/>
  <c r="ID48" i="6"/>
  <c r="IA48" i="6"/>
  <c r="IB48" i="6" s="1"/>
  <c r="HX48" i="6"/>
  <c r="HY48" i="6" s="1"/>
  <c r="HU48" i="6"/>
  <c r="HV48" i="6" s="1"/>
  <c r="HS48" i="6"/>
  <c r="HR48" i="6"/>
  <c r="HO48" i="6"/>
  <c r="HP48" i="6" s="1"/>
  <c r="HL48" i="6"/>
  <c r="HM48" i="6" s="1"/>
  <c r="HI48" i="6"/>
  <c r="HJ48" i="6" s="1"/>
  <c r="HG48" i="6"/>
  <c r="HF48" i="6"/>
  <c r="HC48" i="6"/>
  <c r="HD48" i="6" s="1"/>
  <c r="GZ48" i="6"/>
  <c r="HA48" i="6" s="1"/>
  <c r="GW48" i="6"/>
  <c r="GX48" i="6" s="1"/>
  <c r="GU48" i="6"/>
  <c r="GT48" i="6"/>
  <c r="GQ48" i="6"/>
  <c r="GR48" i="6" s="1"/>
  <c r="GN48" i="6"/>
  <c r="GO48" i="6" s="1"/>
  <c r="GK48" i="6"/>
  <c r="GL48" i="6" s="1"/>
  <c r="GI48" i="6"/>
  <c r="GH48" i="6"/>
  <c r="GE48" i="6"/>
  <c r="GF48" i="6" s="1"/>
  <c r="GB48" i="6"/>
  <c r="GC48" i="6" s="1"/>
  <c r="FY48" i="6"/>
  <c r="FZ48" i="6" s="1"/>
  <c r="FW48" i="6"/>
  <c r="FV48" i="6"/>
  <c r="FS48" i="6"/>
  <c r="FT48" i="6" s="1"/>
  <c r="FP48" i="6"/>
  <c r="FQ48" i="6" s="1"/>
  <c r="FM48" i="6"/>
  <c r="FN48" i="6" s="1"/>
  <c r="FK48" i="6"/>
  <c r="FJ48" i="6"/>
  <c r="FG48" i="6"/>
  <c r="FH48" i="6" s="1"/>
  <c r="FD48" i="6"/>
  <c r="FE48" i="6" s="1"/>
  <c r="FA48" i="6"/>
  <c r="FB48" i="6" s="1"/>
  <c r="EY48" i="6"/>
  <c r="EX48" i="6"/>
  <c r="EU48" i="6"/>
  <c r="EV48" i="6" s="1"/>
  <c r="ER48" i="6"/>
  <c r="ES48" i="6" s="1"/>
  <c r="EO48" i="6"/>
  <c r="EP48" i="6" s="1"/>
  <c r="EM48" i="6"/>
  <c r="EL48" i="6"/>
  <c r="EI48" i="6"/>
  <c r="EJ48" i="6" s="1"/>
  <c r="EF48" i="6"/>
  <c r="EG48" i="6" s="1"/>
  <c r="EC48" i="6"/>
  <c r="ED48" i="6" s="1"/>
  <c r="EA48" i="6"/>
  <c r="DZ48" i="6"/>
  <c r="DT48" i="6"/>
  <c r="DU48" i="6" s="1"/>
  <c r="DQ48" i="6"/>
  <c r="DR48" i="6" s="1"/>
  <c r="DN48" i="6"/>
  <c r="DO48" i="6" s="1"/>
  <c r="DL48" i="6"/>
  <c r="DK48" i="6"/>
  <c r="DH48" i="6"/>
  <c r="DI48" i="6" s="1"/>
  <c r="DE48" i="6"/>
  <c r="DF48" i="6" s="1"/>
  <c r="DB48" i="6"/>
  <c r="DC48" i="6" s="1"/>
  <c r="CZ48" i="6"/>
  <c r="CY48" i="6"/>
  <c r="CV48" i="6"/>
  <c r="CW48" i="6" s="1"/>
  <c r="CS48" i="6"/>
  <c r="CT48" i="6" s="1"/>
  <c r="CP48" i="6"/>
  <c r="CQ48" i="6" s="1"/>
  <c r="CN48" i="6"/>
  <c r="CM48" i="6"/>
  <c r="CJ48" i="6"/>
  <c r="CK48" i="6" s="1"/>
  <c r="CG48" i="6"/>
  <c r="CH48" i="6" s="1"/>
  <c r="CD48" i="6"/>
  <c r="CE48" i="6" s="1"/>
  <c r="CB48" i="6"/>
  <c r="CA48" i="6"/>
  <c r="BX48" i="6"/>
  <c r="BY48" i="6" s="1"/>
  <c r="BU48" i="6"/>
  <c r="BV48" i="6" s="1"/>
  <c r="BR48" i="6"/>
  <c r="BS48" i="6" s="1"/>
  <c r="BP48" i="6"/>
  <c r="BO48" i="6"/>
  <c r="BL48" i="6"/>
  <c r="BM48" i="6" s="1"/>
  <c r="BI48" i="6"/>
  <c r="BJ48" i="6" s="1"/>
  <c r="BF48" i="6"/>
  <c r="BG48" i="6" s="1"/>
  <c r="BD48" i="6"/>
  <c r="BC48" i="6"/>
  <c r="AZ48" i="6"/>
  <c r="BA48" i="6" s="1"/>
  <c r="AW48" i="6"/>
  <c r="AX48" i="6" s="1"/>
  <c r="AT48" i="6"/>
  <c r="AU48" i="6" s="1"/>
  <c r="AR48" i="6"/>
  <c r="AQ48" i="6"/>
  <c r="AN48" i="6"/>
  <c r="AO48" i="6" s="1"/>
  <c r="AK48" i="6"/>
  <c r="AL48" i="6" s="1"/>
  <c r="AH48" i="6"/>
  <c r="AI48" i="6" s="1"/>
  <c r="AF48" i="6"/>
  <c r="AE48" i="6"/>
  <c r="AB48" i="6"/>
  <c r="AC48" i="6" s="1"/>
  <c r="Y48" i="6"/>
  <c r="Z48" i="6" s="1"/>
  <c r="V48" i="6"/>
  <c r="W48" i="6" s="1"/>
  <c r="T48" i="6"/>
  <c r="S48" i="6"/>
  <c r="P48" i="6"/>
  <c r="Q48" i="6" s="1"/>
  <c r="M48" i="6"/>
  <c r="N48" i="6" s="1"/>
  <c r="J48" i="6"/>
  <c r="K48" i="6" s="1"/>
  <c r="IQ47" i="6"/>
  <c r="IP47" i="6"/>
  <c r="IM47" i="6"/>
  <c r="IN47" i="6" s="1"/>
  <c r="IJ47" i="6"/>
  <c r="IK47" i="6" s="1"/>
  <c r="IG47" i="6"/>
  <c r="IH47" i="6" s="1"/>
  <c r="IE47" i="6"/>
  <c r="ID47" i="6"/>
  <c r="IA47" i="6"/>
  <c r="IB47" i="6" s="1"/>
  <c r="HX47" i="6"/>
  <c r="HY47" i="6" s="1"/>
  <c r="HU47" i="6"/>
  <c r="HV47" i="6" s="1"/>
  <c r="HS47" i="6"/>
  <c r="HR47" i="6"/>
  <c r="HO47" i="6"/>
  <c r="HP47" i="6" s="1"/>
  <c r="HL47" i="6"/>
  <c r="HM47" i="6" s="1"/>
  <c r="HI47" i="6"/>
  <c r="HJ47" i="6" s="1"/>
  <c r="HG47" i="6"/>
  <c r="HF47" i="6"/>
  <c r="HC47" i="6"/>
  <c r="HD47" i="6" s="1"/>
  <c r="GZ47" i="6"/>
  <c r="HA47" i="6" s="1"/>
  <c r="GW47" i="6"/>
  <c r="GX47" i="6" s="1"/>
  <c r="GU47" i="6"/>
  <c r="GT47" i="6"/>
  <c r="GQ47" i="6"/>
  <c r="GR47" i="6" s="1"/>
  <c r="GN47" i="6"/>
  <c r="GO47" i="6" s="1"/>
  <c r="GK47" i="6"/>
  <c r="GL47" i="6" s="1"/>
  <c r="GI47" i="6"/>
  <c r="GH47" i="6"/>
  <c r="GE47" i="6"/>
  <c r="GF47" i="6" s="1"/>
  <c r="GB47" i="6"/>
  <c r="GC47" i="6" s="1"/>
  <c r="FY47" i="6"/>
  <c r="FZ47" i="6" s="1"/>
  <c r="FW47" i="6"/>
  <c r="FV47" i="6"/>
  <c r="FS47" i="6"/>
  <c r="FT47" i="6" s="1"/>
  <c r="FP47" i="6"/>
  <c r="FQ47" i="6" s="1"/>
  <c r="FM47" i="6"/>
  <c r="FN47" i="6" s="1"/>
  <c r="FK47" i="6"/>
  <c r="FJ47" i="6"/>
  <c r="FG47" i="6"/>
  <c r="FH47" i="6" s="1"/>
  <c r="FD47" i="6"/>
  <c r="FE47" i="6" s="1"/>
  <c r="FA47" i="6"/>
  <c r="FB47" i="6" s="1"/>
  <c r="EY47" i="6"/>
  <c r="EX47" i="6"/>
  <c r="EU47" i="6"/>
  <c r="EV47" i="6" s="1"/>
  <c r="ER47" i="6"/>
  <c r="ES47" i="6" s="1"/>
  <c r="EO47" i="6"/>
  <c r="EP47" i="6" s="1"/>
  <c r="EM47" i="6"/>
  <c r="EL47" i="6"/>
  <c r="EI47" i="6"/>
  <c r="EJ47" i="6" s="1"/>
  <c r="EF47" i="6"/>
  <c r="EG47" i="6" s="1"/>
  <c r="EC47" i="6"/>
  <c r="ED47" i="6" s="1"/>
  <c r="EA47" i="6"/>
  <c r="DZ47" i="6"/>
  <c r="DT47" i="6"/>
  <c r="DU47" i="6" s="1"/>
  <c r="DQ47" i="6"/>
  <c r="DR47" i="6" s="1"/>
  <c r="DN47" i="6"/>
  <c r="DO47" i="6" s="1"/>
  <c r="DL47" i="6"/>
  <c r="DK47" i="6"/>
  <c r="DH47" i="6"/>
  <c r="DI47" i="6" s="1"/>
  <c r="DE47" i="6"/>
  <c r="DF47" i="6" s="1"/>
  <c r="DB47" i="6"/>
  <c r="DC47" i="6" s="1"/>
  <c r="CZ47" i="6"/>
  <c r="CY47" i="6"/>
  <c r="CV47" i="6"/>
  <c r="CW47" i="6" s="1"/>
  <c r="CS47" i="6"/>
  <c r="CT47" i="6" s="1"/>
  <c r="CP47" i="6"/>
  <c r="CQ47" i="6" s="1"/>
  <c r="CN47" i="6"/>
  <c r="CM47" i="6"/>
  <c r="CJ47" i="6"/>
  <c r="CK47" i="6" s="1"/>
  <c r="CG47" i="6"/>
  <c r="CH47" i="6" s="1"/>
  <c r="CD47" i="6"/>
  <c r="CE47" i="6" s="1"/>
  <c r="CB47" i="6"/>
  <c r="CA47" i="6"/>
  <c r="BX47" i="6"/>
  <c r="BY47" i="6" s="1"/>
  <c r="BU47" i="6"/>
  <c r="BV47" i="6" s="1"/>
  <c r="BR47" i="6"/>
  <c r="BS47" i="6" s="1"/>
  <c r="BP47" i="6"/>
  <c r="BO47" i="6"/>
  <c r="BL47" i="6"/>
  <c r="BM47" i="6" s="1"/>
  <c r="BI47" i="6"/>
  <c r="BJ47" i="6" s="1"/>
  <c r="BF47" i="6"/>
  <c r="BG47" i="6" s="1"/>
  <c r="BD47" i="6"/>
  <c r="BC47" i="6"/>
  <c r="AZ47" i="6"/>
  <c r="BA47" i="6" s="1"/>
  <c r="AW47" i="6"/>
  <c r="AX47" i="6" s="1"/>
  <c r="AT47" i="6"/>
  <c r="AU47" i="6" s="1"/>
  <c r="AR47" i="6"/>
  <c r="AQ47" i="6"/>
  <c r="AN47" i="6"/>
  <c r="AO47" i="6" s="1"/>
  <c r="AK47" i="6"/>
  <c r="AL47" i="6" s="1"/>
  <c r="AH47" i="6"/>
  <c r="AI47" i="6" s="1"/>
  <c r="AF47" i="6"/>
  <c r="AE47" i="6"/>
  <c r="AB47" i="6"/>
  <c r="AC47" i="6" s="1"/>
  <c r="Y47" i="6"/>
  <c r="Z47" i="6" s="1"/>
  <c r="V47" i="6"/>
  <c r="W47" i="6" s="1"/>
  <c r="T47" i="6"/>
  <c r="S47" i="6"/>
  <c r="P47" i="6"/>
  <c r="Q47" i="6" s="1"/>
  <c r="M47" i="6"/>
  <c r="N47" i="6" s="1"/>
  <c r="J47" i="6"/>
  <c r="K47" i="6" s="1"/>
  <c r="IQ46" i="6"/>
  <c r="IP46" i="6"/>
  <c r="IM46" i="6"/>
  <c r="IN46" i="6" s="1"/>
  <c r="IJ46" i="6"/>
  <c r="IK46" i="6" s="1"/>
  <c r="IG46" i="6"/>
  <c r="IH46" i="6" s="1"/>
  <c r="IE46" i="6"/>
  <c r="ID46" i="6"/>
  <c r="IA46" i="6"/>
  <c r="IB46" i="6" s="1"/>
  <c r="HX46" i="6"/>
  <c r="HY46" i="6" s="1"/>
  <c r="HU46" i="6"/>
  <c r="HV46" i="6" s="1"/>
  <c r="HS46" i="6"/>
  <c r="HR46" i="6"/>
  <c r="HO46" i="6"/>
  <c r="HP46" i="6" s="1"/>
  <c r="HL46" i="6"/>
  <c r="HM46" i="6" s="1"/>
  <c r="HI46" i="6"/>
  <c r="HJ46" i="6" s="1"/>
  <c r="HG46" i="6"/>
  <c r="HF46" i="6"/>
  <c r="HC46" i="6"/>
  <c r="HD46" i="6" s="1"/>
  <c r="GZ46" i="6"/>
  <c r="HA46" i="6" s="1"/>
  <c r="GW46" i="6"/>
  <c r="GX46" i="6" s="1"/>
  <c r="GU46" i="6"/>
  <c r="GT46" i="6"/>
  <c r="GQ46" i="6"/>
  <c r="GR46" i="6" s="1"/>
  <c r="GO46" i="6"/>
  <c r="GN46" i="6"/>
  <c r="GK46" i="6"/>
  <c r="GL46" i="6" s="1"/>
  <c r="GH46" i="6"/>
  <c r="GI46" i="6" s="1"/>
  <c r="GE46" i="6"/>
  <c r="GF46" i="6" s="1"/>
  <c r="GB46" i="6"/>
  <c r="GC46" i="6" s="1"/>
  <c r="FY46" i="6"/>
  <c r="FZ46" i="6" s="1"/>
  <c r="FW46" i="6"/>
  <c r="FV46" i="6"/>
  <c r="FS46" i="6"/>
  <c r="FT46" i="6" s="1"/>
  <c r="FP46" i="6"/>
  <c r="FQ46" i="6" s="1"/>
  <c r="FM46" i="6"/>
  <c r="FN46" i="6" s="1"/>
  <c r="FK46" i="6"/>
  <c r="FJ46" i="6"/>
  <c r="FG46" i="6"/>
  <c r="FH46" i="6" s="1"/>
  <c r="FD46" i="6"/>
  <c r="FE46" i="6" s="1"/>
  <c r="FA46" i="6"/>
  <c r="FB46" i="6" s="1"/>
  <c r="EY46" i="6"/>
  <c r="EX46" i="6"/>
  <c r="EU46" i="6"/>
  <c r="EV46" i="6" s="1"/>
  <c r="ES46" i="6"/>
  <c r="ER46" i="6"/>
  <c r="EO46" i="6"/>
  <c r="EP46" i="6" s="1"/>
  <c r="EL46" i="6"/>
  <c r="EM46" i="6" s="1"/>
  <c r="EI46" i="6"/>
  <c r="EJ46" i="6" s="1"/>
  <c r="EF46" i="6"/>
  <c r="EG46" i="6" s="1"/>
  <c r="EC46" i="6"/>
  <c r="ED46" i="6" s="1"/>
  <c r="EA46" i="6"/>
  <c r="DZ46" i="6"/>
  <c r="DT46" i="6"/>
  <c r="DU46" i="6" s="1"/>
  <c r="DQ46" i="6"/>
  <c r="DR46" i="6" s="1"/>
  <c r="DN46" i="6"/>
  <c r="DO46" i="6" s="1"/>
  <c r="DL46" i="6"/>
  <c r="DK46" i="6"/>
  <c r="DH46" i="6"/>
  <c r="DI46" i="6" s="1"/>
  <c r="DE46" i="6"/>
  <c r="DF46" i="6" s="1"/>
  <c r="DB46" i="6"/>
  <c r="DC46" i="6" s="1"/>
  <c r="CZ46" i="6"/>
  <c r="CY46" i="6"/>
  <c r="CV46" i="6"/>
  <c r="CW46" i="6" s="1"/>
  <c r="CT46" i="6"/>
  <c r="CS46" i="6"/>
  <c r="CP46" i="6"/>
  <c r="CQ46" i="6" s="1"/>
  <c r="CM46" i="6"/>
  <c r="CN46" i="6" s="1"/>
  <c r="CJ46" i="6"/>
  <c r="CK46" i="6" s="1"/>
  <c r="CG46" i="6"/>
  <c r="CH46" i="6" s="1"/>
  <c r="CD46" i="6"/>
  <c r="CE46" i="6" s="1"/>
  <c r="CB46" i="6"/>
  <c r="CA46" i="6"/>
  <c r="BX46" i="6"/>
  <c r="BY46" i="6" s="1"/>
  <c r="BU46" i="6"/>
  <c r="BV46" i="6" s="1"/>
  <c r="BR46" i="6"/>
  <c r="BS46" i="6" s="1"/>
  <c r="BP46" i="6"/>
  <c r="BO46" i="6"/>
  <c r="BL46" i="6"/>
  <c r="BM46" i="6" s="1"/>
  <c r="BI46" i="6"/>
  <c r="BJ46" i="6" s="1"/>
  <c r="BF46" i="6"/>
  <c r="BG46" i="6" s="1"/>
  <c r="BD46" i="6"/>
  <c r="BC46" i="6"/>
  <c r="AZ46" i="6"/>
  <c r="BA46" i="6" s="1"/>
  <c r="AX46" i="6"/>
  <c r="AW46" i="6"/>
  <c r="AT46" i="6"/>
  <c r="AU46" i="6" s="1"/>
  <c r="AQ46" i="6"/>
  <c r="AR46" i="6" s="1"/>
  <c r="AN46" i="6"/>
  <c r="AO46" i="6" s="1"/>
  <c r="AK46" i="6"/>
  <c r="AL46" i="6" s="1"/>
  <c r="AH46" i="6"/>
  <c r="AI46" i="6" s="1"/>
  <c r="AF46" i="6"/>
  <c r="AE46" i="6"/>
  <c r="AB46" i="6"/>
  <c r="AC46" i="6" s="1"/>
  <c r="Y46" i="6"/>
  <c r="Z46" i="6" s="1"/>
  <c r="V46" i="6"/>
  <c r="W46" i="6" s="1"/>
  <c r="T46" i="6"/>
  <c r="S46" i="6"/>
  <c r="P46" i="6"/>
  <c r="Q46" i="6" s="1"/>
  <c r="M46" i="6"/>
  <c r="N46" i="6" s="1"/>
  <c r="J46" i="6"/>
  <c r="K46" i="6" s="1"/>
  <c r="IQ45" i="6"/>
  <c r="IP45" i="6"/>
  <c r="IM45" i="6"/>
  <c r="IN45" i="6" s="1"/>
  <c r="IK45" i="6"/>
  <c r="IJ45" i="6"/>
  <c r="IG45" i="6"/>
  <c r="IH45" i="6" s="1"/>
  <c r="ID45" i="6"/>
  <c r="IE45" i="6" s="1"/>
  <c r="IA45" i="6"/>
  <c r="IB45" i="6" s="1"/>
  <c r="HX45" i="6"/>
  <c r="HY45" i="6" s="1"/>
  <c r="HU45" i="6"/>
  <c r="HV45" i="6" s="1"/>
  <c r="HS45" i="6"/>
  <c r="HR45" i="6"/>
  <c r="HO45" i="6"/>
  <c r="HP45" i="6" s="1"/>
  <c r="HL45" i="6"/>
  <c r="HM45" i="6" s="1"/>
  <c r="HI45" i="6"/>
  <c r="HJ45" i="6" s="1"/>
  <c r="HG45" i="6"/>
  <c r="HF45" i="6"/>
  <c r="HC45" i="6"/>
  <c r="HD45" i="6" s="1"/>
  <c r="GZ45" i="6"/>
  <c r="HA45" i="6" s="1"/>
  <c r="GW45" i="6"/>
  <c r="GX45" i="6" s="1"/>
  <c r="GU45" i="6"/>
  <c r="GT45" i="6"/>
  <c r="GQ45" i="6"/>
  <c r="GR45" i="6" s="1"/>
  <c r="GO45" i="6"/>
  <c r="GN45" i="6"/>
  <c r="GK45" i="6"/>
  <c r="GL45" i="6" s="1"/>
  <c r="GH45" i="6"/>
  <c r="GI45" i="6" s="1"/>
  <c r="GE45" i="6"/>
  <c r="GF45" i="6" s="1"/>
  <c r="GB45" i="6"/>
  <c r="GC45" i="6" s="1"/>
  <c r="FY45" i="6"/>
  <c r="FZ45" i="6" s="1"/>
  <c r="FW45" i="6"/>
  <c r="FV45" i="6"/>
  <c r="FS45" i="6"/>
  <c r="FT45" i="6" s="1"/>
  <c r="FP45" i="6"/>
  <c r="FQ45" i="6" s="1"/>
  <c r="FM45" i="6"/>
  <c r="FN45" i="6" s="1"/>
  <c r="FK45" i="6"/>
  <c r="FJ45" i="6"/>
  <c r="FG45" i="6"/>
  <c r="FH45" i="6" s="1"/>
  <c r="FD45" i="6"/>
  <c r="FE45" i="6" s="1"/>
  <c r="FA45" i="6"/>
  <c r="FB45" i="6" s="1"/>
  <c r="EY45" i="6"/>
  <c r="EX45" i="6"/>
  <c r="EU45" i="6"/>
  <c r="EV45" i="6" s="1"/>
  <c r="ES45" i="6"/>
  <c r="ER45" i="6"/>
  <c r="EO45" i="6"/>
  <c r="EP45" i="6" s="1"/>
  <c r="EL45" i="6"/>
  <c r="EM45" i="6" s="1"/>
  <c r="EI45" i="6"/>
  <c r="EJ45" i="6" s="1"/>
  <c r="EF45" i="6"/>
  <c r="EG45" i="6" s="1"/>
  <c r="EC45" i="6"/>
  <c r="ED45" i="6" s="1"/>
  <c r="EA45" i="6"/>
  <c r="DZ45" i="6"/>
  <c r="DT45" i="6"/>
  <c r="DU45" i="6" s="1"/>
  <c r="DQ45" i="6"/>
  <c r="DR45" i="6" s="1"/>
  <c r="DN45" i="6"/>
  <c r="DO45" i="6" s="1"/>
  <c r="DL45" i="6"/>
  <c r="DK45" i="6"/>
  <c r="DH45" i="6"/>
  <c r="DI45" i="6" s="1"/>
  <c r="DE45" i="6"/>
  <c r="DF45" i="6" s="1"/>
  <c r="DB45" i="6"/>
  <c r="DC45" i="6" s="1"/>
  <c r="CZ45" i="6"/>
  <c r="CY45" i="6"/>
  <c r="CV45" i="6"/>
  <c r="CW45" i="6" s="1"/>
  <c r="CT45" i="6"/>
  <c r="CS45" i="6"/>
  <c r="CP45" i="6"/>
  <c r="CQ45" i="6" s="1"/>
  <c r="CM45" i="6"/>
  <c r="CN45" i="6" s="1"/>
  <c r="CJ45" i="6"/>
  <c r="CK45" i="6" s="1"/>
  <c r="CG45" i="6"/>
  <c r="CH45" i="6" s="1"/>
  <c r="CD45" i="6"/>
  <c r="CE45" i="6" s="1"/>
  <c r="CB45" i="6"/>
  <c r="CA45" i="6"/>
  <c r="BX45" i="6"/>
  <c r="BY45" i="6" s="1"/>
  <c r="BU45" i="6"/>
  <c r="BV45" i="6" s="1"/>
  <c r="BR45" i="6"/>
  <c r="BS45" i="6" s="1"/>
  <c r="BP45" i="6"/>
  <c r="BO45" i="6"/>
  <c r="BL45" i="6"/>
  <c r="BM45" i="6" s="1"/>
  <c r="BI45" i="6"/>
  <c r="BJ45" i="6" s="1"/>
  <c r="BF45" i="6"/>
  <c r="BG45" i="6" s="1"/>
  <c r="BD45" i="6"/>
  <c r="BC45" i="6"/>
  <c r="AZ45" i="6"/>
  <c r="BA45" i="6" s="1"/>
  <c r="AX45" i="6"/>
  <c r="AW45" i="6"/>
  <c r="AT45" i="6"/>
  <c r="AU45" i="6" s="1"/>
  <c r="AQ45" i="6"/>
  <c r="AR45" i="6" s="1"/>
  <c r="AN45" i="6"/>
  <c r="AO45" i="6" s="1"/>
  <c r="AK45" i="6"/>
  <c r="AL45" i="6" s="1"/>
  <c r="AH45" i="6"/>
  <c r="AI45" i="6" s="1"/>
  <c r="AF45" i="6"/>
  <c r="AE45" i="6"/>
  <c r="AB45" i="6"/>
  <c r="AC45" i="6" s="1"/>
  <c r="Y45" i="6"/>
  <c r="Z45" i="6" s="1"/>
  <c r="V45" i="6"/>
  <c r="W45" i="6" s="1"/>
  <c r="T45" i="6"/>
  <c r="S45" i="6"/>
  <c r="P45" i="6"/>
  <c r="Q45" i="6" s="1"/>
  <c r="M45" i="6"/>
  <c r="N45" i="6" s="1"/>
  <c r="J45" i="6"/>
  <c r="K45" i="6" s="1"/>
  <c r="IQ44" i="6"/>
  <c r="IP44" i="6"/>
  <c r="IM44" i="6"/>
  <c r="IN44" i="6" s="1"/>
  <c r="IK44" i="6"/>
  <c r="IJ44" i="6"/>
  <c r="IG44" i="6"/>
  <c r="IH44" i="6" s="1"/>
  <c r="ID44" i="6"/>
  <c r="IE44" i="6" s="1"/>
  <c r="IA44" i="6"/>
  <c r="IB44" i="6" s="1"/>
  <c r="HX44" i="6"/>
  <c r="HY44" i="6" s="1"/>
  <c r="HU44" i="6"/>
  <c r="HV44" i="6" s="1"/>
  <c r="HS44" i="6"/>
  <c r="HR44" i="6"/>
  <c r="HO44" i="6"/>
  <c r="HP44" i="6" s="1"/>
  <c r="HL44" i="6"/>
  <c r="HM44" i="6" s="1"/>
  <c r="HI44" i="6"/>
  <c r="HJ44" i="6" s="1"/>
  <c r="HG44" i="6"/>
  <c r="HF44" i="6"/>
  <c r="HC44" i="6"/>
  <c r="HD44" i="6" s="1"/>
  <c r="GZ44" i="6"/>
  <c r="HA44" i="6" s="1"/>
  <c r="GW44" i="6"/>
  <c r="GX44" i="6" s="1"/>
  <c r="GU44" i="6"/>
  <c r="GT44" i="6"/>
  <c r="GQ44" i="6"/>
  <c r="GR44" i="6" s="1"/>
  <c r="GO44" i="6"/>
  <c r="GN44" i="6"/>
  <c r="GK44" i="6"/>
  <c r="GL44" i="6" s="1"/>
  <c r="GH44" i="6"/>
  <c r="GI44" i="6" s="1"/>
  <c r="GE44" i="6"/>
  <c r="GF44" i="6" s="1"/>
  <c r="GB44" i="6"/>
  <c r="GC44" i="6" s="1"/>
  <c r="FY44" i="6"/>
  <c r="FZ44" i="6" s="1"/>
  <c r="FW44" i="6"/>
  <c r="FV44" i="6"/>
  <c r="FS44" i="6"/>
  <c r="FT44" i="6" s="1"/>
  <c r="FP44" i="6"/>
  <c r="FQ44" i="6" s="1"/>
  <c r="FM44" i="6"/>
  <c r="FN44" i="6" s="1"/>
  <c r="FK44" i="6"/>
  <c r="FJ44" i="6"/>
  <c r="FG44" i="6"/>
  <c r="FH44" i="6" s="1"/>
  <c r="FD44" i="6"/>
  <c r="FE44" i="6" s="1"/>
  <c r="FA44" i="6"/>
  <c r="FB44" i="6" s="1"/>
  <c r="EY44" i="6"/>
  <c r="EX44" i="6"/>
  <c r="EU44" i="6"/>
  <c r="EV44" i="6" s="1"/>
  <c r="ES44" i="6"/>
  <c r="ER44" i="6"/>
  <c r="EO44" i="6"/>
  <c r="EP44" i="6" s="1"/>
  <c r="EL44" i="6"/>
  <c r="EM44" i="6" s="1"/>
  <c r="EI44" i="6"/>
  <c r="EJ44" i="6" s="1"/>
  <c r="EF44" i="6"/>
  <c r="EG44" i="6" s="1"/>
  <c r="EC44" i="6"/>
  <c r="ED44" i="6" s="1"/>
  <c r="EA44" i="6"/>
  <c r="DZ44" i="6"/>
  <c r="DT44" i="6"/>
  <c r="DU44" i="6" s="1"/>
  <c r="DQ44" i="6"/>
  <c r="DR44" i="6" s="1"/>
  <c r="DN44" i="6"/>
  <c r="DO44" i="6" s="1"/>
  <c r="DL44" i="6"/>
  <c r="DK44" i="6"/>
  <c r="DH44" i="6"/>
  <c r="DI44" i="6" s="1"/>
  <c r="DE44" i="6"/>
  <c r="DF44" i="6" s="1"/>
  <c r="DB44" i="6"/>
  <c r="DC44" i="6" s="1"/>
  <c r="CZ44" i="6"/>
  <c r="CY44" i="6"/>
  <c r="CV44" i="6"/>
  <c r="CW44" i="6" s="1"/>
  <c r="CT44" i="6"/>
  <c r="CS44" i="6"/>
  <c r="CP44" i="6"/>
  <c r="CQ44" i="6" s="1"/>
  <c r="CM44" i="6"/>
  <c r="CN44" i="6" s="1"/>
  <c r="CJ44" i="6"/>
  <c r="CK44" i="6" s="1"/>
  <c r="CG44" i="6"/>
  <c r="CH44" i="6" s="1"/>
  <c r="CD44" i="6"/>
  <c r="CE44" i="6" s="1"/>
  <c r="CB44" i="6"/>
  <c r="CA44" i="6"/>
  <c r="BX44" i="6"/>
  <c r="BY44" i="6" s="1"/>
  <c r="BU44" i="6"/>
  <c r="BV44" i="6" s="1"/>
  <c r="BR44" i="6"/>
  <c r="BS44" i="6" s="1"/>
  <c r="BP44" i="6"/>
  <c r="BO44" i="6"/>
  <c r="BL44" i="6"/>
  <c r="BM44" i="6" s="1"/>
  <c r="BI44" i="6"/>
  <c r="BJ44" i="6" s="1"/>
  <c r="BF44" i="6"/>
  <c r="BG44" i="6" s="1"/>
  <c r="BD44" i="6"/>
  <c r="BC44" i="6"/>
  <c r="AZ44" i="6"/>
  <c r="BA44" i="6" s="1"/>
  <c r="AX44" i="6"/>
  <c r="AW44" i="6"/>
  <c r="AT44" i="6"/>
  <c r="AU44" i="6" s="1"/>
  <c r="AQ44" i="6"/>
  <c r="AR44" i="6" s="1"/>
  <c r="AN44" i="6"/>
  <c r="AO44" i="6" s="1"/>
  <c r="AK44" i="6"/>
  <c r="AL44" i="6" s="1"/>
  <c r="AH44" i="6"/>
  <c r="AI44" i="6" s="1"/>
  <c r="AF44" i="6"/>
  <c r="AE44" i="6"/>
  <c r="AB44" i="6"/>
  <c r="AC44" i="6" s="1"/>
  <c r="Y44" i="6"/>
  <c r="Z44" i="6" s="1"/>
  <c r="V44" i="6"/>
  <c r="W44" i="6" s="1"/>
  <c r="T44" i="6"/>
  <c r="S44" i="6"/>
  <c r="P44" i="6"/>
  <c r="Q44" i="6" s="1"/>
  <c r="M44" i="6"/>
  <c r="N44" i="6" s="1"/>
  <c r="J44" i="6"/>
  <c r="K44" i="6" s="1"/>
  <c r="IQ43" i="6"/>
  <c r="IP43" i="6"/>
  <c r="IM43" i="6"/>
  <c r="IN43" i="6" s="1"/>
  <c r="IK43" i="6"/>
  <c r="IJ43" i="6"/>
  <c r="IG43" i="6"/>
  <c r="IH43" i="6" s="1"/>
  <c r="ID43" i="6"/>
  <c r="IE43" i="6" s="1"/>
  <c r="IA43" i="6"/>
  <c r="IB43" i="6" s="1"/>
  <c r="HX43" i="6"/>
  <c r="HY43" i="6" s="1"/>
  <c r="HU43" i="6"/>
  <c r="HV43" i="6" s="1"/>
  <c r="HS43" i="6"/>
  <c r="HR43" i="6"/>
  <c r="HO43" i="6"/>
  <c r="HP43" i="6" s="1"/>
  <c r="HL43" i="6"/>
  <c r="HM43" i="6" s="1"/>
  <c r="HI43" i="6"/>
  <c r="HJ43" i="6" s="1"/>
  <c r="HG43" i="6"/>
  <c r="HF43" i="6"/>
  <c r="HC43" i="6"/>
  <c r="HD43" i="6" s="1"/>
  <c r="GZ43" i="6"/>
  <c r="HA43" i="6" s="1"/>
  <c r="GW43" i="6"/>
  <c r="GX43" i="6" s="1"/>
  <c r="GU43" i="6"/>
  <c r="GT43" i="6"/>
  <c r="GQ43" i="6"/>
  <c r="GR43" i="6" s="1"/>
  <c r="GO43" i="6"/>
  <c r="GN43" i="6"/>
  <c r="GK43" i="6"/>
  <c r="GL43" i="6" s="1"/>
  <c r="GH43" i="6"/>
  <c r="GI43" i="6" s="1"/>
  <c r="GE43" i="6"/>
  <c r="GF43" i="6" s="1"/>
  <c r="GB43" i="6"/>
  <c r="GC43" i="6" s="1"/>
  <c r="FY43" i="6"/>
  <c r="FZ43" i="6" s="1"/>
  <c r="FW43" i="6"/>
  <c r="FV43" i="6"/>
  <c r="FS43" i="6"/>
  <c r="FT43" i="6" s="1"/>
  <c r="FP43" i="6"/>
  <c r="FQ43" i="6" s="1"/>
  <c r="FM43" i="6"/>
  <c r="FN43" i="6" s="1"/>
  <c r="FK43" i="6"/>
  <c r="FJ43" i="6"/>
  <c r="FG43" i="6"/>
  <c r="FH43" i="6" s="1"/>
  <c r="FD43" i="6"/>
  <c r="FE43" i="6" s="1"/>
  <c r="FA43" i="6"/>
  <c r="FB43" i="6" s="1"/>
  <c r="EY43" i="6"/>
  <c r="EX43" i="6"/>
  <c r="EU43" i="6"/>
  <c r="EV43" i="6" s="1"/>
  <c r="ES43" i="6"/>
  <c r="ER43" i="6"/>
  <c r="EO43" i="6"/>
  <c r="EP43" i="6" s="1"/>
  <c r="EL43" i="6"/>
  <c r="EM43" i="6" s="1"/>
  <c r="EI43" i="6"/>
  <c r="EJ43" i="6" s="1"/>
  <c r="EF43" i="6"/>
  <c r="EG43" i="6" s="1"/>
  <c r="EC43" i="6"/>
  <c r="ED43" i="6" s="1"/>
  <c r="EA43" i="6"/>
  <c r="DZ43" i="6"/>
  <c r="DT43" i="6"/>
  <c r="DU43" i="6" s="1"/>
  <c r="DQ43" i="6"/>
  <c r="DR43" i="6" s="1"/>
  <c r="DN43" i="6"/>
  <c r="DO43" i="6" s="1"/>
  <c r="DL43" i="6"/>
  <c r="DK43" i="6"/>
  <c r="DH43" i="6"/>
  <c r="DI43" i="6" s="1"/>
  <c r="DE43" i="6"/>
  <c r="DF43" i="6" s="1"/>
  <c r="DB43" i="6"/>
  <c r="DC43" i="6" s="1"/>
  <c r="CZ43" i="6"/>
  <c r="CY43" i="6"/>
  <c r="CV43" i="6"/>
  <c r="CW43" i="6" s="1"/>
  <c r="CT43" i="6"/>
  <c r="CS43" i="6"/>
  <c r="CP43" i="6"/>
  <c r="CQ43" i="6" s="1"/>
  <c r="CM43" i="6"/>
  <c r="CN43" i="6" s="1"/>
  <c r="CJ43" i="6"/>
  <c r="CK43" i="6" s="1"/>
  <c r="CG43" i="6"/>
  <c r="CH43" i="6" s="1"/>
  <c r="CD43" i="6"/>
  <c r="CE43" i="6" s="1"/>
  <c r="CB43" i="6"/>
  <c r="CA43" i="6"/>
  <c r="BX43" i="6"/>
  <c r="BY43" i="6" s="1"/>
  <c r="BU43" i="6"/>
  <c r="BV43" i="6" s="1"/>
  <c r="BR43" i="6"/>
  <c r="BS43" i="6" s="1"/>
  <c r="BP43" i="6"/>
  <c r="BO43" i="6"/>
  <c r="BL43" i="6"/>
  <c r="BM43" i="6" s="1"/>
  <c r="BI43" i="6"/>
  <c r="BJ43" i="6" s="1"/>
  <c r="BF43" i="6"/>
  <c r="BG43" i="6" s="1"/>
  <c r="BD43" i="6"/>
  <c r="BC43" i="6"/>
  <c r="AZ43" i="6"/>
  <c r="BA43" i="6" s="1"/>
  <c r="AX43" i="6"/>
  <c r="AW43" i="6"/>
  <c r="AT43" i="6"/>
  <c r="AU43" i="6" s="1"/>
  <c r="AQ43" i="6"/>
  <c r="AR43" i="6" s="1"/>
  <c r="AN43" i="6"/>
  <c r="AO43" i="6" s="1"/>
  <c r="AK43" i="6"/>
  <c r="AL43" i="6" s="1"/>
  <c r="AH43" i="6"/>
  <c r="AI43" i="6" s="1"/>
  <c r="AF43" i="6"/>
  <c r="AE43" i="6"/>
  <c r="AB43" i="6"/>
  <c r="AC43" i="6" s="1"/>
  <c r="Y43" i="6"/>
  <c r="Z43" i="6" s="1"/>
  <c r="V43" i="6"/>
  <c r="W43" i="6" s="1"/>
  <c r="T43" i="6"/>
  <c r="S43" i="6"/>
  <c r="P43" i="6"/>
  <c r="Q43" i="6" s="1"/>
  <c r="M43" i="6"/>
  <c r="N43" i="6" s="1"/>
  <c r="J43" i="6"/>
  <c r="K43" i="6" s="1"/>
  <c r="IQ42" i="6"/>
  <c r="IP42" i="6"/>
  <c r="IM42" i="6"/>
  <c r="IN42" i="6" s="1"/>
  <c r="IK42" i="6"/>
  <c r="IJ42" i="6"/>
  <c r="IG42" i="6"/>
  <c r="IH42" i="6" s="1"/>
  <c r="ID42" i="6"/>
  <c r="IE42" i="6" s="1"/>
  <c r="IA42" i="6"/>
  <c r="IB42" i="6" s="1"/>
  <c r="HX42" i="6"/>
  <c r="HY42" i="6" s="1"/>
  <c r="HU42" i="6"/>
  <c r="HV42" i="6" s="1"/>
  <c r="HS42" i="6"/>
  <c r="HR42" i="6"/>
  <c r="HO42" i="6"/>
  <c r="HP42" i="6" s="1"/>
  <c r="HL42" i="6"/>
  <c r="HM42" i="6" s="1"/>
  <c r="HI42" i="6"/>
  <c r="HJ42" i="6" s="1"/>
  <c r="HG42" i="6"/>
  <c r="HF42" i="6"/>
  <c r="HC42" i="6"/>
  <c r="HD42" i="6" s="1"/>
  <c r="GZ42" i="6"/>
  <c r="HA42" i="6" s="1"/>
  <c r="GW42" i="6"/>
  <c r="GX42" i="6" s="1"/>
  <c r="GU42" i="6"/>
  <c r="GT42" i="6"/>
  <c r="GQ42" i="6"/>
  <c r="GR42" i="6" s="1"/>
  <c r="GO42" i="6"/>
  <c r="GN42" i="6"/>
  <c r="GK42" i="6"/>
  <c r="GL42" i="6" s="1"/>
  <c r="GH42" i="6"/>
  <c r="GI42" i="6" s="1"/>
  <c r="GE42" i="6"/>
  <c r="GF42" i="6" s="1"/>
  <c r="GB42" i="6"/>
  <c r="GC42" i="6" s="1"/>
  <c r="FY42" i="6"/>
  <c r="FZ42" i="6" s="1"/>
  <c r="FW42" i="6"/>
  <c r="FV42" i="6"/>
  <c r="FS42" i="6"/>
  <c r="FT42" i="6" s="1"/>
  <c r="FP42" i="6"/>
  <c r="FQ42" i="6" s="1"/>
  <c r="FM42" i="6"/>
  <c r="FN42" i="6" s="1"/>
  <c r="FK42" i="6"/>
  <c r="FJ42" i="6"/>
  <c r="FG42" i="6"/>
  <c r="FH42" i="6" s="1"/>
  <c r="FD42" i="6"/>
  <c r="FE42" i="6" s="1"/>
  <c r="FA42" i="6"/>
  <c r="FB42" i="6" s="1"/>
  <c r="EY42" i="6"/>
  <c r="EX42" i="6"/>
  <c r="EU42" i="6"/>
  <c r="EV42" i="6" s="1"/>
  <c r="ES42" i="6"/>
  <c r="ER42" i="6"/>
  <c r="EO42" i="6"/>
  <c r="EP42" i="6" s="1"/>
  <c r="EL42" i="6"/>
  <c r="EM42" i="6" s="1"/>
  <c r="EI42" i="6"/>
  <c r="EJ42" i="6" s="1"/>
  <c r="EF42" i="6"/>
  <c r="EG42" i="6" s="1"/>
  <c r="EC42" i="6"/>
  <c r="ED42" i="6" s="1"/>
  <c r="EA42" i="6"/>
  <c r="DZ42" i="6"/>
  <c r="DT42" i="6"/>
  <c r="DU42" i="6" s="1"/>
  <c r="DQ42" i="6"/>
  <c r="DR42" i="6" s="1"/>
  <c r="DN42" i="6"/>
  <c r="DO42" i="6" s="1"/>
  <c r="DL42" i="6"/>
  <c r="DK42" i="6"/>
  <c r="DH42" i="6"/>
  <c r="DI42" i="6" s="1"/>
  <c r="DE42" i="6"/>
  <c r="DF42" i="6" s="1"/>
  <c r="DB42" i="6"/>
  <c r="DC42" i="6" s="1"/>
  <c r="CZ42" i="6"/>
  <c r="CY42" i="6"/>
  <c r="CV42" i="6"/>
  <c r="CW42" i="6" s="1"/>
  <c r="CT42" i="6"/>
  <c r="CS42" i="6"/>
  <c r="CP42" i="6"/>
  <c r="CQ42" i="6" s="1"/>
  <c r="CM42" i="6"/>
  <c r="CN42" i="6" s="1"/>
  <c r="CJ42" i="6"/>
  <c r="CK42" i="6" s="1"/>
  <c r="CG42" i="6"/>
  <c r="CH42" i="6" s="1"/>
  <c r="CD42" i="6"/>
  <c r="CE42" i="6" s="1"/>
  <c r="CB42" i="6"/>
  <c r="CA42" i="6"/>
  <c r="BX42" i="6"/>
  <c r="BY42" i="6" s="1"/>
  <c r="BU42" i="6"/>
  <c r="BV42" i="6" s="1"/>
  <c r="BR42" i="6"/>
  <c r="BS42" i="6" s="1"/>
  <c r="BP42" i="6"/>
  <c r="BO42" i="6"/>
  <c r="BL42" i="6"/>
  <c r="BM42" i="6" s="1"/>
  <c r="BI42" i="6"/>
  <c r="BJ42" i="6" s="1"/>
  <c r="BF42" i="6"/>
  <c r="BG42" i="6" s="1"/>
  <c r="BD42" i="6"/>
  <c r="BC42" i="6"/>
  <c r="AZ42" i="6"/>
  <c r="BA42" i="6" s="1"/>
  <c r="AW42" i="6"/>
  <c r="AX42" i="6" s="1"/>
  <c r="AT42" i="6"/>
  <c r="AU42" i="6" s="1"/>
  <c r="AR42" i="6"/>
  <c r="AQ42" i="6"/>
  <c r="AN42" i="6"/>
  <c r="AO42" i="6" s="1"/>
  <c r="AK42" i="6"/>
  <c r="AL42" i="6" s="1"/>
  <c r="AH42" i="6"/>
  <c r="AI42" i="6" s="1"/>
  <c r="AF42" i="6"/>
  <c r="AE42" i="6"/>
  <c r="AB42" i="6"/>
  <c r="AC42" i="6" s="1"/>
  <c r="Y42" i="6"/>
  <c r="Z42" i="6" s="1"/>
  <c r="V42" i="6"/>
  <c r="W42" i="6" s="1"/>
  <c r="T42" i="6"/>
  <c r="S42" i="6"/>
  <c r="P42" i="6"/>
  <c r="Q42" i="6" s="1"/>
  <c r="M42" i="6"/>
  <c r="N42" i="6" s="1"/>
  <c r="J42" i="6"/>
  <c r="K42" i="6" s="1"/>
  <c r="IQ41" i="6"/>
  <c r="IP41" i="6"/>
  <c r="IM41" i="6"/>
  <c r="IN41" i="6" s="1"/>
  <c r="IJ41" i="6"/>
  <c r="IK41" i="6" s="1"/>
  <c r="IG41" i="6"/>
  <c r="IH41" i="6" s="1"/>
  <c r="IE41" i="6"/>
  <c r="ID41" i="6"/>
  <c r="IA41" i="6"/>
  <c r="IB41" i="6" s="1"/>
  <c r="HX41" i="6"/>
  <c r="HY41" i="6" s="1"/>
  <c r="HU41" i="6"/>
  <c r="HV41" i="6" s="1"/>
  <c r="HS41" i="6"/>
  <c r="HR41" i="6"/>
  <c r="HO41" i="6"/>
  <c r="HP41" i="6" s="1"/>
  <c r="HL41" i="6"/>
  <c r="HM41" i="6" s="1"/>
  <c r="HI41" i="6"/>
  <c r="HJ41" i="6" s="1"/>
  <c r="HG41" i="6"/>
  <c r="HF41" i="6"/>
  <c r="HC41" i="6"/>
  <c r="HD41" i="6" s="1"/>
  <c r="GZ41" i="6"/>
  <c r="HA41" i="6" s="1"/>
  <c r="GW41" i="6"/>
  <c r="GX41" i="6" s="1"/>
  <c r="GU41" i="6"/>
  <c r="GT41" i="6"/>
  <c r="GQ41" i="6"/>
  <c r="GR41" i="6" s="1"/>
  <c r="GN41" i="6"/>
  <c r="GO41" i="6" s="1"/>
  <c r="GK41" i="6"/>
  <c r="GL41" i="6" s="1"/>
  <c r="GI41" i="6"/>
  <c r="GH41" i="6"/>
  <c r="GE41" i="6"/>
  <c r="GF41" i="6" s="1"/>
  <c r="GB41" i="6"/>
  <c r="GC41" i="6" s="1"/>
  <c r="FY41" i="6"/>
  <c r="FZ41" i="6" s="1"/>
  <c r="FW41" i="6"/>
  <c r="FV41" i="6"/>
  <c r="FS41" i="6"/>
  <c r="FT41" i="6" s="1"/>
  <c r="FP41" i="6"/>
  <c r="FQ41" i="6" s="1"/>
  <c r="FM41" i="6"/>
  <c r="FN41" i="6" s="1"/>
  <c r="FK41" i="6"/>
  <c r="FJ41" i="6"/>
  <c r="FG41" i="6"/>
  <c r="FH41" i="6" s="1"/>
  <c r="FD41" i="6"/>
  <c r="FE41" i="6" s="1"/>
  <c r="FA41" i="6"/>
  <c r="FB41" i="6" s="1"/>
  <c r="EY41" i="6"/>
  <c r="EX41" i="6"/>
  <c r="EU41" i="6"/>
  <c r="EV41" i="6" s="1"/>
  <c r="ER41" i="6"/>
  <c r="ES41" i="6" s="1"/>
  <c r="EO41" i="6"/>
  <c r="EP41" i="6" s="1"/>
  <c r="EM41" i="6"/>
  <c r="EL41" i="6"/>
  <c r="EI41" i="6"/>
  <c r="EJ41" i="6" s="1"/>
  <c r="EF41" i="6"/>
  <c r="EG41" i="6" s="1"/>
  <c r="EC41" i="6"/>
  <c r="ED41" i="6" s="1"/>
  <c r="EA41" i="6"/>
  <c r="DZ41" i="6"/>
  <c r="DT41" i="6"/>
  <c r="DU41" i="6" s="1"/>
  <c r="DQ41" i="6"/>
  <c r="DR41" i="6" s="1"/>
  <c r="DN41" i="6"/>
  <c r="DO41" i="6" s="1"/>
  <c r="DL41" i="6"/>
  <c r="DK41" i="6"/>
  <c r="DH41" i="6"/>
  <c r="DI41" i="6" s="1"/>
  <c r="DE41" i="6"/>
  <c r="DF41" i="6" s="1"/>
  <c r="DB41" i="6"/>
  <c r="DC41" i="6" s="1"/>
  <c r="CZ41" i="6"/>
  <c r="CY41" i="6"/>
  <c r="CV41" i="6"/>
  <c r="CW41" i="6" s="1"/>
  <c r="CS41" i="6"/>
  <c r="CT41" i="6" s="1"/>
  <c r="CP41" i="6"/>
  <c r="CQ41" i="6" s="1"/>
  <c r="CN41" i="6"/>
  <c r="CM41" i="6"/>
  <c r="CJ41" i="6"/>
  <c r="CK41" i="6" s="1"/>
  <c r="CG41" i="6"/>
  <c r="CH41" i="6" s="1"/>
  <c r="CD41" i="6"/>
  <c r="CE41" i="6" s="1"/>
  <c r="CB41" i="6"/>
  <c r="CA41" i="6"/>
  <c r="BX41" i="6"/>
  <c r="BY41" i="6" s="1"/>
  <c r="BU41" i="6"/>
  <c r="BV41" i="6" s="1"/>
  <c r="BR41" i="6"/>
  <c r="BS41" i="6" s="1"/>
  <c r="BP41" i="6"/>
  <c r="BO41" i="6"/>
  <c r="BL41" i="6"/>
  <c r="BM41" i="6" s="1"/>
  <c r="BI41" i="6"/>
  <c r="BJ41" i="6" s="1"/>
  <c r="BF41" i="6"/>
  <c r="BG41" i="6" s="1"/>
  <c r="BD41" i="6"/>
  <c r="BC41" i="6"/>
  <c r="AZ41" i="6"/>
  <c r="BA41" i="6" s="1"/>
  <c r="AW41" i="6"/>
  <c r="AX41" i="6" s="1"/>
  <c r="AT41" i="6"/>
  <c r="AU41" i="6" s="1"/>
  <c r="AR41" i="6"/>
  <c r="AQ41" i="6"/>
  <c r="AN41" i="6"/>
  <c r="AO41" i="6" s="1"/>
  <c r="AK41" i="6"/>
  <c r="AL41" i="6" s="1"/>
  <c r="AH41" i="6"/>
  <c r="AI41" i="6" s="1"/>
  <c r="AF41" i="6"/>
  <c r="AE41" i="6"/>
  <c r="AB41" i="6"/>
  <c r="AC41" i="6" s="1"/>
  <c r="Y41" i="6"/>
  <c r="Z41" i="6" s="1"/>
  <c r="V41" i="6"/>
  <c r="W41" i="6" s="1"/>
  <c r="T41" i="6"/>
  <c r="S41" i="6"/>
  <c r="P41" i="6"/>
  <c r="Q41" i="6" s="1"/>
  <c r="M41" i="6"/>
  <c r="N41" i="6" s="1"/>
  <c r="J41" i="6"/>
  <c r="K41" i="6" s="1"/>
  <c r="IQ40" i="6"/>
  <c r="IP40" i="6"/>
  <c r="IM40" i="6"/>
  <c r="IN40" i="6" s="1"/>
  <c r="IJ40" i="6"/>
  <c r="IK40" i="6" s="1"/>
  <c r="IG40" i="6"/>
  <c r="IH40" i="6" s="1"/>
  <c r="IE40" i="6"/>
  <c r="ID40" i="6"/>
  <c r="IA40" i="6"/>
  <c r="IB40" i="6" s="1"/>
  <c r="HX40" i="6"/>
  <c r="HY40" i="6" s="1"/>
  <c r="HU40" i="6"/>
  <c r="HV40" i="6" s="1"/>
  <c r="HS40" i="6"/>
  <c r="HR40" i="6"/>
  <c r="HO40" i="6"/>
  <c r="HP40" i="6" s="1"/>
  <c r="HL40" i="6"/>
  <c r="HM40" i="6" s="1"/>
  <c r="HI40" i="6"/>
  <c r="HJ40" i="6" s="1"/>
  <c r="HG40" i="6"/>
  <c r="HF40" i="6"/>
  <c r="HC40" i="6"/>
  <c r="HD40" i="6" s="1"/>
  <c r="GZ40" i="6"/>
  <c r="HA40" i="6" s="1"/>
  <c r="GW40" i="6"/>
  <c r="GX40" i="6" s="1"/>
  <c r="GU40" i="6"/>
  <c r="GT40" i="6"/>
  <c r="GQ40" i="6"/>
  <c r="GR40" i="6" s="1"/>
  <c r="GN40" i="6"/>
  <c r="GO40" i="6" s="1"/>
  <c r="GK40" i="6"/>
  <c r="GL40" i="6" s="1"/>
  <c r="GI40" i="6"/>
  <c r="GH40" i="6"/>
  <c r="GE40" i="6"/>
  <c r="GF40" i="6" s="1"/>
  <c r="GB40" i="6"/>
  <c r="GC40" i="6" s="1"/>
  <c r="FY40" i="6"/>
  <c r="FZ40" i="6" s="1"/>
  <c r="FW40" i="6"/>
  <c r="FV40" i="6"/>
  <c r="FS40" i="6"/>
  <c r="FT40" i="6" s="1"/>
  <c r="FP40" i="6"/>
  <c r="FQ40" i="6" s="1"/>
  <c r="FM40" i="6"/>
  <c r="FN40" i="6" s="1"/>
  <c r="FK40" i="6"/>
  <c r="FJ40" i="6"/>
  <c r="FG40" i="6"/>
  <c r="FH40" i="6" s="1"/>
  <c r="FD40" i="6"/>
  <c r="FE40" i="6" s="1"/>
  <c r="FA40" i="6"/>
  <c r="FB40" i="6" s="1"/>
  <c r="EY40" i="6"/>
  <c r="EX40" i="6"/>
  <c r="EU40" i="6"/>
  <c r="EV40" i="6" s="1"/>
  <c r="ER40" i="6"/>
  <c r="ES40" i="6" s="1"/>
  <c r="EO40" i="6"/>
  <c r="EP40" i="6" s="1"/>
  <c r="EM40" i="6"/>
  <c r="EL40" i="6"/>
  <c r="EI40" i="6"/>
  <c r="EJ40" i="6" s="1"/>
  <c r="EF40" i="6"/>
  <c r="EG40" i="6" s="1"/>
  <c r="EC40" i="6"/>
  <c r="ED40" i="6" s="1"/>
  <c r="EA40" i="6"/>
  <c r="DZ40" i="6"/>
  <c r="DT40" i="6"/>
  <c r="DU40" i="6" s="1"/>
  <c r="DQ40" i="6"/>
  <c r="DR40" i="6" s="1"/>
  <c r="DN40" i="6"/>
  <c r="DO40" i="6" s="1"/>
  <c r="DL40" i="6"/>
  <c r="DK40" i="6"/>
  <c r="DH40" i="6"/>
  <c r="DI40" i="6" s="1"/>
  <c r="DE40" i="6"/>
  <c r="DF40" i="6" s="1"/>
  <c r="DB40" i="6"/>
  <c r="DC40" i="6" s="1"/>
  <c r="CZ40" i="6"/>
  <c r="CY40" i="6"/>
  <c r="CV40" i="6"/>
  <c r="CW40" i="6" s="1"/>
  <c r="CS40" i="6"/>
  <c r="CT40" i="6" s="1"/>
  <c r="CP40" i="6"/>
  <c r="CQ40" i="6" s="1"/>
  <c r="CN40" i="6"/>
  <c r="CM40" i="6"/>
  <c r="CJ40" i="6"/>
  <c r="CK40" i="6" s="1"/>
  <c r="CG40" i="6"/>
  <c r="CH40" i="6" s="1"/>
  <c r="CD40" i="6"/>
  <c r="CE40" i="6" s="1"/>
  <c r="CB40" i="6"/>
  <c r="CA40" i="6"/>
  <c r="BX40" i="6"/>
  <c r="BY40" i="6" s="1"/>
  <c r="BU40" i="6"/>
  <c r="BV40" i="6" s="1"/>
  <c r="BR40" i="6"/>
  <c r="BS40" i="6" s="1"/>
  <c r="BP40" i="6"/>
  <c r="BO40" i="6"/>
  <c r="BL40" i="6"/>
  <c r="BM40" i="6" s="1"/>
  <c r="BI40" i="6"/>
  <c r="BJ40" i="6" s="1"/>
  <c r="BF40" i="6"/>
  <c r="BG40" i="6" s="1"/>
  <c r="BD40" i="6"/>
  <c r="BC40" i="6"/>
  <c r="AZ40" i="6"/>
  <c r="BA40" i="6" s="1"/>
  <c r="AW40" i="6"/>
  <c r="AX40" i="6" s="1"/>
  <c r="AT40" i="6"/>
  <c r="AU40" i="6" s="1"/>
  <c r="AR40" i="6"/>
  <c r="AQ40" i="6"/>
  <c r="AN40" i="6"/>
  <c r="AO40" i="6" s="1"/>
  <c r="AK40" i="6"/>
  <c r="AL40" i="6" s="1"/>
  <c r="AH40" i="6"/>
  <c r="AI40" i="6" s="1"/>
  <c r="AF40" i="6"/>
  <c r="AE40" i="6"/>
  <c r="AB40" i="6"/>
  <c r="AC40" i="6" s="1"/>
  <c r="Y40" i="6"/>
  <c r="Z40" i="6" s="1"/>
  <c r="V40" i="6"/>
  <c r="W40" i="6" s="1"/>
  <c r="T40" i="6"/>
  <c r="S40" i="6"/>
  <c r="P40" i="6"/>
  <c r="Q40" i="6" s="1"/>
  <c r="M40" i="6"/>
  <c r="N40" i="6" s="1"/>
  <c r="J40" i="6"/>
  <c r="K40" i="6" s="1"/>
  <c r="IQ39" i="6"/>
  <c r="IP39" i="6"/>
  <c r="IM39" i="6"/>
  <c r="IN39" i="6" s="1"/>
  <c r="IJ39" i="6"/>
  <c r="IK39" i="6" s="1"/>
  <c r="IG39" i="6"/>
  <c r="IH39" i="6" s="1"/>
  <c r="IE39" i="6"/>
  <c r="ID39" i="6"/>
  <c r="IA39" i="6"/>
  <c r="IB39" i="6" s="1"/>
  <c r="HX39" i="6"/>
  <c r="HY39" i="6" s="1"/>
  <c r="HU39" i="6"/>
  <c r="HV39" i="6" s="1"/>
  <c r="HS39" i="6"/>
  <c r="HR39" i="6"/>
  <c r="HO39" i="6"/>
  <c r="HP39" i="6" s="1"/>
  <c r="HL39" i="6"/>
  <c r="HM39" i="6" s="1"/>
  <c r="HI39" i="6"/>
  <c r="HJ39" i="6" s="1"/>
  <c r="HG39" i="6"/>
  <c r="HF39" i="6"/>
  <c r="HC39" i="6"/>
  <c r="HD39" i="6" s="1"/>
  <c r="GZ39" i="6"/>
  <c r="HA39" i="6" s="1"/>
  <c r="GW39" i="6"/>
  <c r="GX39" i="6" s="1"/>
  <c r="GU39" i="6"/>
  <c r="GT39" i="6"/>
  <c r="GQ39" i="6"/>
  <c r="GR39" i="6" s="1"/>
  <c r="GN39" i="6"/>
  <c r="GO39" i="6" s="1"/>
  <c r="GK39" i="6"/>
  <c r="GL39" i="6" s="1"/>
  <c r="GI39" i="6"/>
  <c r="GH39" i="6"/>
  <c r="GE39" i="6"/>
  <c r="GF39" i="6" s="1"/>
  <c r="GB39" i="6"/>
  <c r="GC39" i="6" s="1"/>
  <c r="FY39" i="6"/>
  <c r="FZ39" i="6" s="1"/>
  <c r="FW39" i="6"/>
  <c r="FV39" i="6"/>
  <c r="FS39" i="6"/>
  <c r="FT39" i="6" s="1"/>
  <c r="FP39" i="6"/>
  <c r="FQ39" i="6" s="1"/>
  <c r="FM39" i="6"/>
  <c r="FN39" i="6" s="1"/>
  <c r="FK39" i="6"/>
  <c r="FJ39" i="6"/>
  <c r="FG39" i="6"/>
  <c r="FH39" i="6" s="1"/>
  <c r="FD39" i="6"/>
  <c r="FE39" i="6" s="1"/>
  <c r="FA39" i="6"/>
  <c r="FB39" i="6" s="1"/>
  <c r="EY39" i="6"/>
  <c r="EX39" i="6"/>
  <c r="EU39" i="6"/>
  <c r="EV39" i="6" s="1"/>
  <c r="ER39" i="6"/>
  <c r="ES39" i="6" s="1"/>
  <c r="EO39" i="6"/>
  <c r="EP39" i="6" s="1"/>
  <c r="EM39" i="6"/>
  <c r="EL39" i="6"/>
  <c r="EI39" i="6"/>
  <c r="EJ39" i="6" s="1"/>
  <c r="EF39" i="6"/>
  <c r="EG39" i="6" s="1"/>
  <c r="EC39" i="6"/>
  <c r="ED39" i="6" s="1"/>
  <c r="EA39" i="6"/>
  <c r="DZ39" i="6"/>
  <c r="DT39" i="6"/>
  <c r="DU39" i="6" s="1"/>
  <c r="DQ39" i="6"/>
  <c r="DR39" i="6" s="1"/>
  <c r="DN39" i="6"/>
  <c r="DO39" i="6" s="1"/>
  <c r="DL39" i="6"/>
  <c r="DK39" i="6"/>
  <c r="DH39" i="6"/>
  <c r="DI39" i="6" s="1"/>
  <c r="DE39" i="6"/>
  <c r="DF39" i="6" s="1"/>
  <c r="DB39" i="6"/>
  <c r="DC39" i="6" s="1"/>
  <c r="CZ39" i="6"/>
  <c r="CY39" i="6"/>
  <c r="CV39" i="6"/>
  <c r="CW39" i="6" s="1"/>
  <c r="CS39" i="6"/>
  <c r="CT39" i="6" s="1"/>
  <c r="CP39" i="6"/>
  <c r="CQ39" i="6" s="1"/>
  <c r="CN39" i="6"/>
  <c r="CM39" i="6"/>
  <c r="CJ39" i="6"/>
  <c r="CK39" i="6" s="1"/>
  <c r="CG39" i="6"/>
  <c r="CH39" i="6" s="1"/>
  <c r="CD39" i="6"/>
  <c r="CE39" i="6" s="1"/>
  <c r="CB39" i="6"/>
  <c r="CA39" i="6"/>
  <c r="BX39" i="6"/>
  <c r="BY39" i="6" s="1"/>
  <c r="BU39" i="6"/>
  <c r="BV39" i="6" s="1"/>
  <c r="BR39" i="6"/>
  <c r="BS39" i="6" s="1"/>
  <c r="BP39" i="6"/>
  <c r="BO39" i="6"/>
  <c r="BL39" i="6"/>
  <c r="BM39" i="6" s="1"/>
  <c r="BI39" i="6"/>
  <c r="BJ39" i="6" s="1"/>
  <c r="BF39" i="6"/>
  <c r="BG39" i="6" s="1"/>
  <c r="BD39" i="6"/>
  <c r="BC39" i="6"/>
  <c r="AZ39" i="6"/>
  <c r="BA39" i="6" s="1"/>
  <c r="AW39" i="6"/>
  <c r="AX39" i="6" s="1"/>
  <c r="AT39" i="6"/>
  <c r="AU39" i="6" s="1"/>
  <c r="AR39" i="6"/>
  <c r="AQ39" i="6"/>
  <c r="AN39" i="6"/>
  <c r="AO39" i="6" s="1"/>
  <c r="AK39" i="6"/>
  <c r="AL39" i="6" s="1"/>
  <c r="AH39" i="6"/>
  <c r="AI39" i="6" s="1"/>
  <c r="AF39" i="6"/>
  <c r="AE39" i="6"/>
  <c r="AB39" i="6"/>
  <c r="AC39" i="6" s="1"/>
  <c r="Y39" i="6"/>
  <c r="Z39" i="6" s="1"/>
  <c r="V39" i="6"/>
  <c r="W39" i="6" s="1"/>
  <c r="T39" i="6"/>
  <c r="S39" i="6"/>
  <c r="P39" i="6"/>
  <c r="Q39" i="6" s="1"/>
  <c r="M39" i="6"/>
  <c r="N39" i="6" s="1"/>
  <c r="J39" i="6"/>
  <c r="K39" i="6" s="1"/>
  <c r="IQ38" i="6"/>
  <c r="IP38" i="6"/>
  <c r="IM38" i="6"/>
  <c r="IN38" i="6" s="1"/>
  <c r="IJ38" i="6"/>
  <c r="IK38" i="6" s="1"/>
  <c r="IG38" i="6"/>
  <c r="IH38" i="6" s="1"/>
  <c r="IE38" i="6"/>
  <c r="ID38" i="6"/>
  <c r="IA38" i="6"/>
  <c r="IB38" i="6" s="1"/>
  <c r="HX38" i="6"/>
  <c r="HY38" i="6" s="1"/>
  <c r="HU38" i="6"/>
  <c r="HV38" i="6" s="1"/>
  <c r="HS38" i="6"/>
  <c r="HR38" i="6"/>
  <c r="HO38" i="6"/>
  <c r="HP38" i="6" s="1"/>
  <c r="HL38" i="6"/>
  <c r="HM38" i="6" s="1"/>
  <c r="HI38" i="6"/>
  <c r="HJ38" i="6" s="1"/>
  <c r="HG38" i="6"/>
  <c r="HF38" i="6"/>
  <c r="HC38" i="6"/>
  <c r="HD38" i="6" s="1"/>
  <c r="GZ38" i="6"/>
  <c r="HA38" i="6" s="1"/>
  <c r="GW38" i="6"/>
  <c r="GX38" i="6" s="1"/>
  <c r="GU38" i="6"/>
  <c r="GT38" i="6"/>
  <c r="GQ38" i="6"/>
  <c r="GR38" i="6" s="1"/>
  <c r="GN38" i="6"/>
  <c r="GO38" i="6" s="1"/>
  <c r="GK38" i="6"/>
  <c r="GL38" i="6" s="1"/>
  <c r="GI38" i="6"/>
  <c r="GH38" i="6"/>
  <c r="GE38" i="6"/>
  <c r="GF38" i="6" s="1"/>
  <c r="GB38" i="6"/>
  <c r="GC38" i="6" s="1"/>
  <c r="FY38" i="6"/>
  <c r="FZ38" i="6" s="1"/>
  <c r="FV38" i="6"/>
  <c r="FW38" i="6" s="1"/>
  <c r="FS38" i="6"/>
  <c r="FT38" i="6" s="1"/>
  <c r="FP38" i="6"/>
  <c r="FQ38" i="6" s="1"/>
  <c r="FM38" i="6"/>
  <c r="FN38" i="6" s="1"/>
  <c r="FJ38" i="6"/>
  <c r="FK38" i="6" s="1"/>
  <c r="FG38" i="6"/>
  <c r="FH38" i="6" s="1"/>
  <c r="FD38" i="6"/>
  <c r="FE38" i="6" s="1"/>
  <c r="FA38" i="6"/>
  <c r="FB38" i="6" s="1"/>
  <c r="EX38" i="6"/>
  <c r="EY38" i="6" s="1"/>
  <c r="EU38" i="6"/>
  <c r="EV38" i="6" s="1"/>
  <c r="ER38" i="6"/>
  <c r="ES38" i="6" s="1"/>
  <c r="EO38" i="6"/>
  <c r="EP38" i="6" s="1"/>
  <c r="EL38" i="6"/>
  <c r="EM38" i="6" s="1"/>
  <c r="EI38" i="6"/>
  <c r="EJ38" i="6" s="1"/>
  <c r="EF38" i="6"/>
  <c r="EG38" i="6" s="1"/>
  <c r="EC38" i="6"/>
  <c r="ED38" i="6" s="1"/>
  <c r="DZ38" i="6"/>
  <c r="EA38" i="6" s="1"/>
  <c r="DT38" i="6"/>
  <c r="DU38" i="6" s="1"/>
  <c r="DQ38" i="6"/>
  <c r="DR38" i="6" s="1"/>
  <c r="DN38" i="6"/>
  <c r="DO38" i="6" s="1"/>
  <c r="DK38" i="6"/>
  <c r="DL38" i="6" s="1"/>
  <c r="DH38" i="6"/>
  <c r="DI38" i="6" s="1"/>
  <c r="DE38" i="6"/>
  <c r="DF38" i="6" s="1"/>
  <c r="DB38" i="6"/>
  <c r="DC38" i="6" s="1"/>
  <c r="CY38" i="6"/>
  <c r="CZ38" i="6" s="1"/>
  <c r="CV38" i="6"/>
  <c r="CW38" i="6" s="1"/>
  <c r="CS38" i="6"/>
  <c r="CT38" i="6" s="1"/>
  <c r="CP38" i="6"/>
  <c r="CQ38" i="6" s="1"/>
  <c r="CM38" i="6"/>
  <c r="CN38" i="6" s="1"/>
  <c r="CJ38" i="6"/>
  <c r="CK38" i="6" s="1"/>
  <c r="CG38" i="6"/>
  <c r="CH38" i="6" s="1"/>
  <c r="CD38" i="6"/>
  <c r="CE38" i="6" s="1"/>
  <c r="CA38" i="6"/>
  <c r="CB38" i="6" s="1"/>
  <c r="BX38" i="6"/>
  <c r="BY38" i="6" s="1"/>
  <c r="BU38" i="6"/>
  <c r="BV38" i="6" s="1"/>
  <c r="BR38" i="6"/>
  <c r="BS38" i="6" s="1"/>
  <c r="BO38" i="6"/>
  <c r="BP38" i="6" s="1"/>
  <c r="BL38" i="6"/>
  <c r="BM38" i="6" s="1"/>
  <c r="BI38" i="6"/>
  <c r="BJ38" i="6" s="1"/>
  <c r="BF38" i="6"/>
  <c r="BG38" i="6" s="1"/>
  <c r="BC38" i="6"/>
  <c r="BD38" i="6" s="1"/>
  <c r="AZ38" i="6"/>
  <c r="BA38" i="6" s="1"/>
  <c r="AW38" i="6"/>
  <c r="AX38" i="6" s="1"/>
  <c r="AT38" i="6"/>
  <c r="AU38" i="6" s="1"/>
  <c r="AQ38" i="6"/>
  <c r="AR38" i="6" s="1"/>
  <c r="AN38" i="6"/>
  <c r="AO38" i="6" s="1"/>
  <c r="AK38" i="6"/>
  <c r="AL38" i="6" s="1"/>
  <c r="AH38" i="6"/>
  <c r="AI38" i="6" s="1"/>
  <c r="AE38" i="6"/>
  <c r="AF38" i="6" s="1"/>
  <c r="AB38" i="6"/>
  <c r="AC38" i="6" s="1"/>
  <c r="Y38" i="6"/>
  <c r="Z38" i="6" s="1"/>
  <c r="V38" i="6"/>
  <c r="W38" i="6" s="1"/>
  <c r="S38" i="6"/>
  <c r="T38" i="6" s="1"/>
  <c r="P38" i="6"/>
  <c r="Q38" i="6" s="1"/>
  <c r="M38" i="6"/>
  <c r="N38" i="6" s="1"/>
  <c r="J38" i="6"/>
  <c r="K38" i="6" s="1"/>
  <c r="IP37" i="6"/>
  <c r="IQ37" i="6" s="1"/>
  <c r="IM37" i="6"/>
  <c r="IN37" i="6" s="1"/>
  <c r="IJ37" i="6"/>
  <c r="IK37" i="6" s="1"/>
  <c r="IG37" i="6"/>
  <c r="IH37" i="6" s="1"/>
  <c r="ID37" i="6"/>
  <c r="IE37" i="6" s="1"/>
  <c r="IA37" i="6"/>
  <c r="IB37" i="6" s="1"/>
  <c r="HX37" i="6"/>
  <c r="HY37" i="6" s="1"/>
  <c r="HU37" i="6"/>
  <c r="HV37" i="6" s="1"/>
  <c r="HR37" i="6"/>
  <c r="HS37" i="6" s="1"/>
  <c r="HO37" i="6"/>
  <c r="HP37" i="6" s="1"/>
  <c r="HL37" i="6"/>
  <c r="HM37" i="6" s="1"/>
  <c r="HI37" i="6"/>
  <c r="HJ37" i="6" s="1"/>
  <c r="HF37" i="6"/>
  <c r="HG37" i="6" s="1"/>
  <c r="HC37" i="6"/>
  <c r="HD37" i="6" s="1"/>
  <c r="GZ37" i="6"/>
  <c r="HA37" i="6" s="1"/>
  <c r="GW37" i="6"/>
  <c r="GX37" i="6" s="1"/>
  <c r="GT37" i="6"/>
  <c r="GU37" i="6" s="1"/>
  <c r="GQ37" i="6"/>
  <c r="GR37" i="6" s="1"/>
  <c r="GN37" i="6"/>
  <c r="GO37" i="6" s="1"/>
  <c r="GK37" i="6"/>
  <c r="GL37" i="6" s="1"/>
  <c r="GH37" i="6"/>
  <c r="GI37" i="6" s="1"/>
  <c r="GE37" i="6"/>
  <c r="GF37" i="6" s="1"/>
  <c r="GB37" i="6"/>
  <c r="GC37" i="6" s="1"/>
  <c r="FY37" i="6"/>
  <c r="FZ37" i="6" s="1"/>
  <c r="FV37" i="6"/>
  <c r="FW37" i="6" s="1"/>
  <c r="FS37" i="6"/>
  <c r="FT37" i="6" s="1"/>
  <c r="FP37" i="6"/>
  <c r="FQ37" i="6" s="1"/>
  <c r="FM37" i="6"/>
  <c r="FN37" i="6" s="1"/>
  <c r="FJ37" i="6"/>
  <c r="FK37" i="6" s="1"/>
  <c r="FG37" i="6"/>
  <c r="FH37" i="6" s="1"/>
  <c r="FD37" i="6"/>
  <c r="FE37" i="6" s="1"/>
  <c r="FA37" i="6"/>
  <c r="FB37" i="6" s="1"/>
  <c r="EX37" i="6"/>
  <c r="EY37" i="6" s="1"/>
  <c r="EU37" i="6"/>
  <c r="EV37" i="6" s="1"/>
  <c r="ER37" i="6"/>
  <c r="ES37" i="6" s="1"/>
  <c r="EO37" i="6"/>
  <c r="EP37" i="6" s="1"/>
  <c r="EL37" i="6"/>
  <c r="EM37" i="6" s="1"/>
  <c r="EI37" i="6"/>
  <c r="EJ37" i="6" s="1"/>
  <c r="EF37" i="6"/>
  <c r="EG37" i="6" s="1"/>
  <c r="EC37" i="6"/>
  <c r="ED37" i="6" s="1"/>
  <c r="DZ37" i="6"/>
  <c r="EA37" i="6" s="1"/>
  <c r="DT37" i="6"/>
  <c r="DU37" i="6" s="1"/>
  <c r="DQ37" i="6"/>
  <c r="DR37" i="6" s="1"/>
  <c r="DN37" i="6"/>
  <c r="DO37" i="6" s="1"/>
  <c r="DK37" i="6"/>
  <c r="DL37" i="6" s="1"/>
  <c r="DH37" i="6"/>
  <c r="DI37" i="6" s="1"/>
  <c r="DE37" i="6"/>
  <c r="DF37" i="6" s="1"/>
  <c r="DB37" i="6"/>
  <c r="DC37" i="6" s="1"/>
  <c r="CY37" i="6"/>
  <c r="CZ37" i="6" s="1"/>
  <c r="CV37" i="6"/>
  <c r="CW37" i="6" s="1"/>
  <c r="CS37" i="6"/>
  <c r="CT37" i="6" s="1"/>
  <c r="CP37" i="6"/>
  <c r="CQ37" i="6" s="1"/>
  <c r="CM37" i="6"/>
  <c r="CN37" i="6" s="1"/>
  <c r="CJ37" i="6"/>
  <c r="CK37" i="6" s="1"/>
  <c r="CG37" i="6"/>
  <c r="CH37" i="6" s="1"/>
  <c r="CD37" i="6"/>
  <c r="CE37" i="6" s="1"/>
  <c r="CA37" i="6"/>
  <c r="CB37" i="6" s="1"/>
  <c r="BX37" i="6"/>
  <c r="BY37" i="6" s="1"/>
  <c r="BU37" i="6"/>
  <c r="BV37" i="6" s="1"/>
  <c r="BR37" i="6"/>
  <c r="BS37" i="6" s="1"/>
  <c r="BO37" i="6"/>
  <c r="BP37" i="6" s="1"/>
  <c r="BL37" i="6"/>
  <c r="BM37" i="6" s="1"/>
  <c r="BI37" i="6"/>
  <c r="BJ37" i="6" s="1"/>
  <c r="BF37" i="6"/>
  <c r="BG37" i="6" s="1"/>
  <c r="BC37" i="6"/>
  <c r="BD37" i="6" s="1"/>
  <c r="AZ37" i="6"/>
  <c r="BA37" i="6" s="1"/>
  <c r="AW37" i="6"/>
  <c r="AX37" i="6" s="1"/>
  <c r="AT37" i="6"/>
  <c r="AU37" i="6" s="1"/>
  <c r="AQ37" i="6"/>
  <c r="AR37" i="6" s="1"/>
  <c r="AN37" i="6"/>
  <c r="AO37" i="6" s="1"/>
  <c r="AK37" i="6"/>
  <c r="AL37" i="6" s="1"/>
  <c r="AH37" i="6"/>
  <c r="AI37" i="6" s="1"/>
  <c r="AE37" i="6"/>
  <c r="AF37" i="6" s="1"/>
  <c r="AB37" i="6"/>
  <c r="AC37" i="6" s="1"/>
  <c r="Y37" i="6"/>
  <c r="Z37" i="6" s="1"/>
  <c r="V37" i="6"/>
  <c r="W37" i="6" s="1"/>
  <c r="S37" i="6"/>
  <c r="T37" i="6" s="1"/>
  <c r="P37" i="6"/>
  <c r="Q37" i="6" s="1"/>
  <c r="M37" i="6"/>
  <c r="N37" i="6" s="1"/>
  <c r="J37" i="6"/>
  <c r="K37" i="6" s="1"/>
  <c r="IP36" i="6"/>
  <c r="IQ36" i="6" s="1"/>
  <c r="IM36" i="6"/>
  <c r="IN36" i="6" s="1"/>
  <c r="IJ36" i="6"/>
  <c r="IK36" i="6" s="1"/>
  <c r="IG36" i="6"/>
  <c r="IH36" i="6" s="1"/>
  <c r="ID36" i="6"/>
  <c r="IE36" i="6" s="1"/>
  <c r="IA36" i="6"/>
  <c r="IB36" i="6" s="1"/>
  <c r="HX36" i="6"/>
  <c r="HY36" i="6" s="1"/>
  <c r="HU36" i="6"/>
  <c r="HV36" i="6" s="1"/>
  <c r="HR36" i="6"/>
  <c r="HS36" i="6" s="1"/>
  <c r="HO36" i="6"/>
  <c r="HP36" i="6" s="1"/>
  <c r="HL36" i="6"/>
  <c r="HM36" i="6" s="1"/>
  <c r="HI36" i="6"/>
  <c r="HJ36" i="6" s="1"/>
  <c r="HF36" i="6"/>
  <c r="HG36" i="6" s="1"/>
  <c r="HC36" i="6"/>
  <c r="HD36" i="6" s="1"/>
  <c r="GZ36" i="6"/>
  <c r="HA36" i="6" s="1"/>
  <c r="GW36" i="6"/>
  <c r="GX36" i="6" s="1"/>
  <c r="GT36" i="6"/>
  <c r="GU36" i="6" s="1"/>
  <c r="GQ36" i="6"/>
  <c r="GR36" i="6" s="1"/>
  <c r="GN36" i="6"/>
  <c r="GO36" i="6" s="1"/>
  <c r="GK36" i="6"/>
  <c r="GL36" i="6" s="1"/>
  <c r="GH36" i="6"/>
  <c r="GI36" i="6" s="1"/>
  <c r="GE36" i="6"/>
  <c r="GF36" i="6" s="1"/>
  <c r="GB36" i="6"/>
  <c r="GC36" i="6" s="1"/>
  <c r="FY36" i="6"/>
  <c r="FZ36" i="6" s="1"/>
  <c r="FV36" i="6"/>
  <c r="FW36" i="6" s="1"/>
  <c r="FS36" i="6"/>
  <c r="FT36" i="6" s="1"/>
  <c r="FP36" i="6"/>
  <c r="FQ36" i="6" s="1"/>
  <c r="FM36" i="6"/>
  <c r="FN36" i="6" s="1"/>
  <c r="FJ36" i="6"/>
  <c r="FK36" i="6" s="1"/>
  <c r="FG36" i="6"/>
  <c r="FH36" i="6" s="1"/>
  <c r="FD36" i="6"/>
  <c r="FE36" i="6" s="1"/>
  <c r="FA36" i="6"/>
  <c r="FB36" i="6" s="1"/>
  <c r="EX36" i="6"/>
  <c r="EY36" i="6" s="1"/>
  <c r="EU36" i="6"/>
  <c r="EV36" i="6" s="1"/>
  <c r="ER36" i="6"/>
  <c r="ES36" i="6" s="1"/>
  <c r="EO36" i="6"/>
  <c r="EP36" i="6" s="1"/>
  <c r="EL36" i="6"/>
  <c r="EM36" i="6" s="1"/>
  <c r="EI36" i="6"/>
  <c r="EJ36" i="6" s="1"/>
  <c r="EF36" i="6"/>
  <c r="EG36" i="6" s="1"/>
  <c r="EC36" i="6"/>
  <c r="ED36" i="6" s="1"/>
  <c r="DZ36" i="6"/>
  <c r="EA36" i="6" s="1"/>
  <c r="DT36" i="6"/>
  <c r="DU36" i="6" s="1"/>
  <c r="DQ36" i="6"/>
  <c r="DR36" i="6" s="1"/>
  <c r="DN36" i="6"/>
  <c r="DO36" i="6" s="1"/>
  <c r="DK36" i="6"/>
  <c r="DL36" i="6" s="1"/>
  <c r="DH36" i="6"/>
  <c r="DI36" i="6" s="1"/>
  <c r="DE36" i="6"/>
  <c r="DF36" i="6" s="1"/>
  <c r="DB36" i="6"/>
  <c r="DC36" i="6" s="1"/>
  <c r="CY36" i="6"/>
  <c r="CZ36" i="6" s="1"/>
  <c r="CV36" i="6"/>
  <c r="CW36" i="6" s="1"/>
  <c r="CS36" i="6"/>
  <c r="CT36" i="6" s="1"/>
  <c r="CP36" i="6"/>
  <c r="CQ36" i="6" s="1"/>
  <c r="CM36" i="6"/>
  <c r="CN36" i="6" s="1"/>
  <c r="CJ36" i="6"/>
  <c r="CK36" i="6" s="1"/>
  <c r="CG36" i="6"/>
  <c r="CH36" i="6" s="1"/>
  <c r="CD36" i="6"/>
  <c r="CE36" i="6" s="1"/>
  <c r="CA36" i="6"/>
  <c r="CB36" i="6" s="1"/>
  <c r="BX36" i="6"/>
  <c r="BY36" i="6" s="1"/>
  <c r="BU36" i="6"/>
  <c r="BV36" i="6" s="1"/>
  <c r="BR36" i="6"/>
  <c r="BS36" i="6" s="1"/>
  <c r="BO36" i="6"/>
  <c r="BP36" i="6" s="1"/>
  <c r="BL36" i="6"/>
  <c r="BM36" i="6" s="1"/>
  <c r="BI36" i="6"/>
  <c r="BJ36" i="6" s="1"/>
  <c r="BF36" i="6"/>
  <c r="BG36" i="6" s="1"/>
  <c r="BC36" i="6"/>
  <c r="BD36" i="6" s="1"/>
  <c r="AZ36" i="6"/>
  <c r="BA36" i="6" s="1"/>
  <c r="AW36" i="6"/>
  <c r="AX36" i="6" s="1"/>
  <c r="AT36" i="6"/>
  <c r="AU36" i="6" s="1"/>
  <c r="AQ36" i="6"/>
  <c r="AR36" i="6" s="1"/>
  <c r="AN36" i="6"/>
  <c r="AO36" i="6" s="1"/>
  <c r="AK36" i="6"/>
  <c r="AL36" i="6" s="1"/>
  <c r="AH36" i="6"/>
  <c r="AI36" i="6" s="1"/>
  <c r="AE36" i="6"/>
  <c r="AF36" i="6" s="1"/>
  <c r="AB36" i="6"/>
  <c r="AC36" i="6" s="1"/>
  <c r="Y36" i="6"/>
  <c r="Z36" i="6" s="1"/>
  <c r="V36" i="6"/>
  <c r="W36" i="6" s="1"/>
  <c r="S36" i="6"/>
  <c r="T36" i="6" s="1"/>
  <c r="P36" i="6"/>
  <c r="Q36" i="6" s="1"/>
  <c r="M36" i="6"/>
  <c r="N36" i="6" s="1"/>
  <c r="J36" i="6"/>
  <c r="K36" i="6" s="1"/>
  <c r="IP35" i="6"/>
  <c r="IQ35" i="6" s="1"/>
  <c r="IM35" i="6"/>
  <c r="IN35" i="6" s="1"/>
  <c r="IJ35" i="6"/>
  <c r="IK35" i="6" s="1"/>
  <c r="IG35" i="6"/>
  <c r="IH35" i="6" s="1"/>
  <c r="ID35" i="6"/>
  <c r="IE35" i="6" s="1"/>
  <c r="IA35" i="6"/>
  <c r="IB35" i="6" s="1"/>
  <c r="HX35" i="6"/>
  <c r="HY35" i="6" s="1"/>
  <c r="HU35" i="6"/>
  <c r="HV35" i="6" s="1"/>
  <c r="HR35" i="6"/>
  <c r="HS35" i="6" s="1"/>
  <c r="HO35" i="6"/>
  <c r="HP35" i="6" s="1"/>
  <c r="HL35" i="6"/>
  <c r="HM35" i="6" s="1"/>
  <c r="HI35" i="6"/>
  <c r="HJ35" i="6" s="1"/>
  <c r="HF35" i="6"/>
  <c r="HG35" i="6" s="1"/>
  <c r="HC35" i="6"/>
  <c r="HD35" i="6" s="1"/>
  <c r="GZ35" i="6"/>
  <c r="HA35" i="6" s="1"/>
  <c r="GW35" i="6"/>
  <c r="GX35" i="6" s="1"/>
  <c r="GT35" i="6"/>
  <c r="GU35" i="6" s="1"/>
  <c r="GQ35" i="6"/>
  <c r="GR35" i="6" s="1"/>
  <c r="GN35" i="6"/>
  <c r="GO35" i="6" s="1"/>
  <c r="GK35" i="6"/>
  <c r="GL35" i="6" s="1"/>
  <c r="GH35" i="6"/>
  <c r="GI35" i="6" s="1"/>
  <c r="GE35" i="6"/>
  <c r="GF35" i="6" s="1"/>
  <c r="GB35" i="6"/>
  <c r="GC35" i="6" s="1"/>
  <c r="FY35" i="6"/>
  <c r="FZ35" i="6" s="1"/>
  <c r="FV35" i="6"/>
  <c r="FW35" i="6" s="1"/>
  <c r="FS35" i="6"/>
  <c r="FT35" i="6" s="1"/>
  <c r="FP35" i="6"/>
  <c r="FQ35" i="6" s="1"/>
  <c r="FM35" i="6"/>
  <c r="FN35" i="6" s="1"/>
  <c r="FJ35" i="6"/>
  <c r="FK35" i="6" s="1"/>
  <c r="FG35" i="6"/>
  <c r="FH35" i="6" s="1"/>
  <c r="FD35" i="6"/>
  <c r="FE35" i="6" s="1"/>
  <c r="FA35" i="6"/>
  <c r="FB35" i="6" s="1"/>
  <c r="EX35" i="6"/>
  <c r="EY35" i="6" s="1"/>
  <c r="EU35" i="6"/>
  <c r="EV35" i="6" s="1"/>
  <c r="ER35" i="6"/>
  <c r="ES35" i="6" s="1"/>
  <c r="EO35" i="6"/>
  <c r="EP35" i="6" s="1"/>
  <c r="EL35" i="6"/>
  <c r="EM35" i="6" s="1"/>
  <c r="EI35" i="6"/>
  <c r="EJ35" i="6" s="1"/>
  <c r="EF35" i="6"/>
  <c r="EG35" i="6" s="1"/>
  <c r="EC35" i="6"/>
  <c r="ED35" i="6" s="1"/>
  <c r="DZ35" i="6"/>
  <c r="EA35" i="6" s="1"/>
  <c r="DT35" i="6"/>
  <c r="DU35" i="6" s="1"/>
  <c r="DQ35" i="6"/>
  <c r="DR35" i="6" s="1"/>
  <c r="DN35" i="6"/>
  <c r="DO35" i="6" s="1"/>
  <c r="DK35" i="6"/>
  <c r="DL35" i="6" s="1"/>
  <c r="DH35" i="6"/>
  <c r="DI35" i="6" s="1"/>
  <c r="DE35" i="6"/>
  <c r="DF35" i="6" s="1"/>
  <c r="DB35" i="6"/>
  <c r="DC35" i="6" s="1"/>
  <c r="CY35" i="6"/>
  <c r="CZ35" i="6" s="1"/>
  <c r="CV35" i="6"/>
  <c r="CW35" i="6" s="1"/>
  <c r="CS35" i="6"/>
  <c r="CT35" i="6" s="1"/>
  <c r="CP35" i="6"/>
  <c r="CQ35" i="6" s="1"/>
  <c r="CM35" i="6"/>
  <c r="CN35" i="6" s="1"/>
  <c r="CJ35" i="6"/>
  <c r="CK35" i="6" s="1"/>
  <c r="CG35" i="6"/>
  <c r="CH35" i="6" s="1"/>
  <c r="CD35" i="6"/>
  <c r="CE35" i="6" s="1"/>
  <c r="CA35" i="6"/>
  <c r="CB35" i="6" s="1"/>
  <c r="BX35" i="6"/>
  <c r="BY35" i="6" s="1"/>
  <c r="BU35" i="6"/>
  <c r="BV35" i="6" s="1"/>
  <c r="BR35" i="6"/>
  <c r="BS35" i="6" s="1"/>
  <c r="BO35" i="6"/>
  <c r="BP35" i="6" s="1"/>
  <c r="BL35" i="6"/>
  <c r="BM35" i="6" s="1"/>
  <c r="BI35" i="6"/>
  <c r="BJ35" i="6" s="1"/>
  <c r="BF35" i="6"/>
  <c r="BG35" i="6" s="1"/>
  <c r="BC35" i="6"/>
  <c r="BD35" i="6" s="1"/>
  <c r="AZ35" i="6"/>
  <c r="BA35" i="6" s="1"/>
  <c r="AW35" i="6"/>
  <c r="AX35" i="6" s="1"/>
  <c r="AT35" i="6"/>
  <c r="AU35" i="6" s="1"/>
  <c r="AQ35" i="6"/>
  <c r="AR35" i="6" s="1"/>
  <c r="AN35" i="6"/>
  <c r="AO35" i="6" s="1"/>
  <c r="AK35" i="6"/>
  <c r="AL35" i="6" s="1"/>
  <c r="AH35" i="6"/>
  <c r="AI35" i="6" s="1"/>
  <c r="AE35" i="6"/>
  <c r="AF35" i="6" s="1"/>
  <c r="AB35" i="6"/>
  <c r="AC35" i="6" s="1"/>
  <c r="Y35" i="6"/>
  <c r="Z35" i="6" s="1"/>
  <c r="V35" i="6"/>
  <c r="W35" i="6" s="1"/>
  <c r="S35" i="6"/>
  <c r="T35" i="6" s="1"/>
  <c r="P35" i="6"/>
  <c r="Q35" i="6" s="1"/>
  <c r="M35" i="6"/>
  <c r="N35" i="6" s="1"/>
  <c r="J35" i="6"/>
  <c r="K35" i="6" s="1"/>
  <c r="IP34" i="6"/>
  <c r="IQ34" i="6" s="1"/>
  <c r="IM34" i="6"/>
  <c r="IN34" i="6" s="1"/>
  <c r="IJ34" i="6"/>
  <c r="IK34" i="6" s="1"/>
  <c r="IG34" i="6"/>
  <c r="IH34" i="6" s="1"/>
  <c r="ID34" i="6"/>
  <c r="IE34" i="6" s="1"/>
  <c r="IA34" i="6"/>
  <c r="IB34" i="6" s="1"/>
  <c r="HX34" i="6"/>
  <c r="HY34" i="6" s="1"/>
  <c r="HU34" i="6"/>
  <c r="HV34" i="6" s="1"/>
  <c r="HR34" i="6"/>
  <c r="HS34" i="6" s="1"/>
  <c r="HO34" i="6"/>
  <c r="HP34" i="6" s="1"/>
  <c r="HL34" i="6"/>
  <c r="HM34" i="6" s="1"/>
  <c r="HI34" i="6"/>
  <c r="HJ34" i="6" s="1"/>
  <c r="HF34" i="6"/>
  <c r="HG34" i="6" s="1"/>
  <c r="HC34" i="6"/>
  <c r="HD34" i="6" s="1"/>
  <c r="GZ34" i="6"/>
  <c r="HA34" i="6" s="1"/>
  <c r="GW34" i="6"/>
  <c r="GX34" i="6" s="1"/>
  <c r="GT34" i="6"/>
  <c r="GU34" i="6" s="1"/>
  <c r="GQ34" i="6"/>
  <c r="GR34" i="6" s="1"/>
  <c r="GN34" i="6"/>
  <c r="GO34" i="6" s="1"/>
  <c r="GK34" i="6"/>
  <c r="GL34" i="6" s="1"/>
  <c r="GH34" i="6"/>
  <c r="GI34" i="6" s="1"/>
  <c r="GE34" i="6"/>
  <c r="GF34" i="6" s="1"/>
  <c r="GB34" i="6"/>
  <c r="GC34" i="6" s="1"/>
  <c r="FY34" i="6"/>
  <c r="FZ34" i="6" s="1"/>
  <c r="FV34" i="6"/>
  <c r="FW34" i="6" s="1"/>
  <c r="FS34" i="6"/>
  <c r="FT34" i="6" s="1"/>
  <c r="FP34" i="6"/>
  <c r="FQ34" i="6" s="1"/>
  <c r="FM34" i="6"/>
  <c r="FN34" i="6" s="1"/>
  <c r="FJ34" i="6"/>
  <c r="FK34" i="6" s="1"/>
  <c r="FG34" i="6"/>
  <c r="FH34" i="6" s="1"/>
  <c r="FD34" i="6"/>
  <c r="FE34" i="6" s="1"/>
  <c r="FA34" i="6"/>
  <c r="FB34" i="6" s="1"/>
  <c r="EX34" i="6"/>
  <c r="EY34" i="6" s="1"/>
  <c r="EU34" i="6"/>
  <c r="EV34" i="6" s="1"/>
  <c r="ER34" i="6"/>
  <c r="ES34" i="6" s="1"/>
  <c r="EO34" i="6"/>
  <c r="EP34" i="6" s="1"/>
  <c r="EL34" i="6"/>
  <c r="EM34" i="6" s="1"/>
  <c r="EI34" i="6"/>
  <c r="EJ34" i="6" s="1"/>
  <c r="EF34" i="6"/>
  <c r="EG34" i="6" s="1"/>
  <c r="EC34" i="6"/>
  <c r="ED34" i="6" s="1"/>
  <c r="DZ34" i="6"/>
  <c r="EA34" i="6" s="1"/>
  <c r="DT34" i="6"/>
  <c r="DU34" i="6" s="1"/>
  <c r="DQ34" i="6"/>
  <c r="DR34" i="6" s="1"/>
  <c r="DN34" i="6"/>
  <c r="DO34" i="6" s="1"/>
  <c r="DK34" i="6"/>
  <c r="DL34" i="6" s="1"/>
  <c r="DH34" i="6"/>
  <c r="DI34" i="6" s="1"/>
  <c r="DE34" i="6"/>
  <c r="DF34" i="6" s="1"/>
  <c r="DB34" i="6"/>
  <c r="DC34" i="6" s="1"/>
  <c r="CY34" i="6"/>
  <c r="CZ34" i="6" s="1"/>
  <c r="CV34" i="6"/>
  <c r="CW34" i="6" s="1"/>
  <c r="CS34" i="6"/>
  <c r="CT34" i="6" s="1"/>
  <c r="CP34" i="6"/>
  <c r="CQ34" i="6" s="1"/>
  <c r="CM34" i="6"/>
  <c r="CN34" i="6" s="1"/>
  <c r="CJ34" i="6"/>
  <c r="CK34" i="6" s="1"/>
  <c r="CG34" i="6"/>
  <c r="CH34" i="6" s="1"/>
  <c r="CD34" i="6"/>
  <c r="CE34" i="6" s="1"/>
  <c r="CA34" i="6"/>
  <c r="CB34" i="6" s="1"/>
  <c r="BX34" i="6"/>
  <c r="BY34" i="6" s="1"/>
  <c r="BU34" i="6"/>
  <c r="BV34" i="6" s="1"/>
  <c r="BR34" i="6"/>
  <c r="BS34" i="6" s="1"/>
  <c r="BO34" i="6"/>
  <c r="BP34" i="6" s="1"/>
  <c r="BL34" i="6"/>
  <c r="BM34" i="6" s="1"/>
  <c r="BI34" i="6"/>
  <c r="BJ34" i="6" s="1"/>
  <c r="BF34" i="6"/>
  <c r="BG34" i="6" s="1"/>
  <c r="BC34" i="6"/>
  <c r="BD34" i="6" s="1"/>
  <c r="AZ34" i="6"/>
  <c r="BA34" i="6" s="1"/>
  <c r="AW34" i="6"/>
  <c r="AX34" i="6" s="1"/>
  <c r="AT34" i="6"/>
  <c r="AU34" i="6" s="1"/>
  <c r="AQ34" i="6"/>
  <c r="AR34" i="6" s="1"/>
  <c r="AN34" i="6"/>
  <c r="AO34" i="6" s="1"/>
  <c r="AK34" i="6"/>
  <c r="AL34" i="6" s="1"/>
  <c r="AH34" i="6"/>
  <c r="AI34" i="6" s="1"/>
  <c r="AE34" i="6"/>
  <c r="AF34" i="6" s="1"/>
  <c r="AB34" i="6"/>
  <c r="AC34" i="6" s="1"/>
  <c r="Y34" i="6"/>
  <c r="Z34" i="6" s="1"/>
  <c r="V34" i="6"/>
  <c r="W34" i="6" s="1"/>
  <c r="S34" i="6"/>
  <c r="T34" i="6" s="1"/>
  <c r="P34" i="6"/>
  <c r="Q34" i="6" s="1"/>
  <c r="M34" i="6"/>
  <c r="N34" i="6" s="1"/>
  <c r="J34" i="6"/>
  <c r="K34" i="6" s="1"/>
  <c r="IP33" i="6"/>
  <c r="IQ33" i="6" s="1"/>
  <c r="IM33" i="6"/>
  <c r="IN33" i="6" s="1"/>
  <c r="IJ33" i="6"/>
  <c r="IK33" i="6" s="1"/>
  <c r="IG33" i="6"/>
  <c r="IH33" i="6" s="1"/>
  <c r="ID33" i="6"/>
  <c r="IE33" i="6" s="1"/>
  <c r="IA33" i="6"/>
  <c r="IB33" i="6" s="1"/>
  <c r="HX33" i="6"/>
  <c r="HY33" i="6" s="1"/>
  <c r="HU33" i="6"/>
  <c r="HV33" i="6" s="1"/>
  <c r="HR33" i="6"/>
  <c r="HS33" i="6" s="1"/>
  <c r="HO33" i="6"/>
  <c r="HP33" i="6" s="1"/>
  <c r="HL33" i="6"/>
  <c r="HM33" i="6" s="1"/>
  <c r="HI33" i="6"/>
  <c r="HJ33" i="6" s="1"/>
  <c r="HF33" i="6"/>
  <c r="HG33" i="6" s="1"/>
  <c r="HC33" i="6"/>
  <c r="HD33" i="6" s="1"/>
  <c r="GZ33" i="6"/>
  <c r="HA33" i="6" s="1"/>
  <c r="GW33" i="6"/>
  <c r="GX33" i="6" s="1"/>
  <c r="GT33" i="6"/>
  <c r="GU33" i="6" s="1"/>
  <c r="GQ33" i="6"/>
  <c r="GR33" i="6" s="1"/>
  <c r="GN33" i="6"/>
  <c r="GO33" i="6" s="1"/>
  <c r="GK33" i="6"/>
  <c r="GL33" i="6" s="1"/>
  <c r="GH33" i="6"/>
  <c r="GI33" i="6" s="1"/>
  <c r="GE33" i="6"/>
  <c r="GF33" i="6" s="1"/>
  <c r="GB33" i="6"/>
  <c r="GC33" i="6" s="1"/>
  <c r="FY33" i="6"/>
  <c r="FZ33" i="6" s="1"/>
  <c r="FV33" i="6"/>
  <c r="FW33" i="6" s="1"/>
  <c r="FS33" i="6"/>
  <c r="FT33" i="6" s="1"/>
  <c r="FP33" i="6"/>
  <c r="FQ33" i="6" s="1"/>
  <c r="FM33" i="6"/>
  <c r="FN33" i="6" s="1"/>
  <c r="FJ33" i="6"/>
  <c r="FK33" i="6" s="1"/>
  <c r="FG33" i="6"/>
  <c r="FH33" i="6" s="1"/>
  <c r="FD33" i="6"/>
  <c r="FE33" i="6" s="1"/>
  <c r="FA33" i="6"/>
  <c r="FB33" i="6" s="1"/>
  <c r="EX33" i="6"/>
  <c r="EY33" i="6" s="1"/>
  <c r="EU33" i="6"/>
  <c r="EV33" i="6" s="1"/>
  <c r="ER33" i="6"/>
  <c r="ES33" i="6" s="1"/>
  <c r="EO33" i="6"/>
  <c r="EP33" i="6" s="1"/>
  <c r="EL33" i="6"/>
  <c r="EM33" i="6" s="1"/>
  <c r="EI33" i="6"/>
  <c r="EJ33" i="6" s="1"/>
  <c r="EF33" i="6"/>
  <c r="EG33" i="6" s="1"/>
  <c r="EC33" i="6"/>
  <c r="ED33" i="6" s="1"/>
  <c r="DZ33" i="6"/>
  <c r="EA33" i="6" s="1"/>
  <c r="DT33" i="6"/>
  <c r="DU33" i="6" s="1"/>
  <c r="DQ33" i="6"/>
  <c r="DR33" i="6" s="1"/>
  <c r="DN33" i="6"/>
  <c r="DO33" i="6" s="1"/>
  <c r="DK33" i="6"/>
  <c r="DL33" i="6" s="1"/>
  <c r="DH33" i="6"/>
  <c r="DI33" i="6" s="1"/>
  <c r="DE33" i="6"/>
  <c r="DF33" i="6" s="1"/>
  <c r="DB33" i="6"/>
  <c r="DC33" i="6" s="1"/>
  <c r="CY33" i="6"/>
  <c r="CZ33" i="6" s="1"/>
  <c r="CV33" i="6"/>
  <c r="CW33" i="6" s="1"/>
  <c r="CS33" i="6"/>
  <c r="CT33" i="6" s="1"/>
  <c r="CP33" i="6"/>
  <c r="CQ33" i="6" s="1"/>
  <c r="CM33" i="6"/>
  <c r="CN33" i="6" s="1"/>
  <c r="CJ33" i="6"/>
  <c r="CK33" i="6" s="1"/>
  <c r="CG33" i="6"/>
  <c r="CH33" i="6" s="1"/>
  <c r="CD33" i="6"/>
  <c r="CE33" i="6" s="1"/>
  <c r="CA33" i="6"/>
  <c r="CB33" i="6" s="1"/>
  <c r="BX33" i="6"/>
  <c r="BY33" i="6" s="1"/>
  <c r="BU33" i="6"/>
  <c r="BV33" i="6" s="1"/>
  <c r="BR33" i="6"/>
  <c r="BS33" i="6" s="1"/>
  <c r="BO33" i="6"/>
  <c r="BP33" i="6" s="1"/>
  <c r="BL33" i="6"/>
  <c r="BM33" i="6" s="1"/>
  <c r="BI33" i="6"/>
  <c r="BJ33" i="6" s="1"/>
  <c r="BF33" i="6"/>
  <c r="BG33" i="6" s="1"/>
  <c r="BC33" i="6"/>
  <c r="BD33" i="6" s="1"/>
  <c r="AZ33" i="6"/>
  <c r="BA33" i="6" s="1"/>
  <c r="AW33" i="6"/>
  <c r="AX33" i="6" s="1"/>
  <c r="AT33" i="6"/>
  <c r="AU33" i="6" s="1"/>
  <c r="AQ33" i="6"/>
  <c r="AR33" i="6" s="1"/>
  <c r="AN33" i="6"/>
  <c r="AO33" i="6" s="1"/>
  <c r="AK33" i="6"/>
  <c r="AL33" i="6" s="1"/>
  <c r="AH33" i="6"/>
  <c r="AI33" i="6" s="1"/>
  <c r="AE33" i="6"/>
  <c r="AF33" i="6" s="1"/>
  <c r="AB33" i="6"/>
  <c r="AC33" i="6" s="1"/>
  <c r="Y33" i="6"/>
  <c r="Z33" i="6" s="1"/>
  <c r="V33" i="6"/>
  <c r="W33" i="6" s="1"/>
  <c r="S33" i="6"/>
  <c r="T33" i="6" s="1"/>
  <c r="P33" i="6"/>
  <c r="Q33" i="6" s="1"/>
  <c r="M33" i="6"/>
  <c r="N33" i="6" s="1"/>
  <c r="J33" i="6"/>
  <c r="K33" i="6" s="1"/>
  <c r="IP32" i="6"/>
  <c r="IQ32" i="6" s="1"/>
  <c r="IM32" i="6"/>
  <c r="IN32" i="6" s="1"/>
  <c r="IJ32" i="6"/>
  <c r="IK32" i="6" s="1"/>
  <c r="IG32" i="6"/>
  <c r="IH32" i="6" s="1"/>
  <c r="ID32" i="6"/>
  <c r="IE32" i="6" s="1"/>
  <c r="IA32" i="6"/>
  <c r="IB32" i="6" s="1"/>
  <c r="HX32" i="6"/>
  <c r="HY32" i="6" s="1"/>
  <c r="HU32" i="6"/>
  <c r="HV32" i="6" s="1"/>
  <c r="HR32" i="6"/>
  <c r="HS32" i="6" s="1"/>
  <c r="HO32" i="6"/>
  <c r="HP32" i="6" s="1"/>
  <c r="HL32" i="6"/>
  <c r="HM32" i="6" s="1"/>
  <c r="HI32" i="6"/>
  <c r="HJ32" i="6" s="1"/>
  <c r="HF32" i="6"/>
  <c r="HG32" i="6" s="1"/>
  <c r="HC32" i="6"/>
  <c r="HD32" i="6" s="1"/>
  <c r="GZ32" i="6"/>
  <c r="HA32" i="6" s="1"/>
  <c r="GW32" i="6"/>
  <c r="GX32" i="6" s="1"/>
  <c r="GT32" i="6"/>
  <c r="GU32" i="6" s="1"/>
  <c r="GQ32" i="6"/>
  <c r="GR32" i="6" s="1"/>
  <c r="GN32" i="6"/>
  <c r="GO32" i="6" s="1"/>
  <c r="GK32" i="6"/>
  <c r="GL32" i="6" s="1"/>
  <c r="GH32" i="6"/>
  <c r="GI32" i="6" s="1"/>
  <c r="GE32" i="6"/>
  <c r="GF32" i="6" s="1"/>
  <c r="GB32" i="6"/>
  <c r="GC32" i="6" s="1"/>
  <c r="FY32" i="6"/>
  <c r="FZ32" i="6" s="1"/>
  <c r="FV32" i="6"/>
  <c r="FW32" i="6" s="1"/>
  <c r="FS32" i="6"/>
  <c r="FT32" i="6" s="1"/>
  <c r="FP32" i="6"/>
  <c r="FQ32" i="6" s="1"/>
  <c r="FM32" i="6"/>
  <c r="FN32" i="6" s="1"/>
  <c r="FJ32" i="6"/>
  <c r="FK32" i="6" s="1"/>
  <c r="FG32" i="6"/>
  <c r="FH32" i="6" s="1"/>
  <c r="FD32" i="6"/>
  <c r="FE32" i="6" s="1"/>
  <c r="FA32" i="6"/>
  <c r="FB32" i="6" s="1"/>
  <c r="EX32" i="6"/>
  <c r="EY32" i="6" s="1"/>
  <c r="EU32" i="6"/>
  <c r="EV32" i="6" s="1"/>
  <c r="ER32" i="6"/>
  <c r="ES32" i="6" s="1"/>
  <c r="EO32" i="6"/>
  <c r="EP32" i="6" s="1"/>
  <c r="EL32" i="6"/>
  <c r="EM32" i="6" s="1"/>
  <c r="EI32" i="6"/>
  <c r="EJ32" i="6" s="1"/>
  <c r="EF32" i="6"/>
  <c r="EG32" i="6" s="1"/>
  <c r="EC32" i="6"/>
  <c r="ED32" i="6" s="1"/>
  <c r="DZ32" i="6"/>
  <c r="EA32" i="6" s="1"/>
  <c r="DT32" i="6"/>
  <c r="DU32" i="6" s="1"/>
  <c r="DQ32" i="6"/>
  <c r="DR32" i="6" s="1"/>
  <c r="DN32" i="6"/>
  <c r="DO32" i="6" s="1"/>
  <c r="DK32" i="6"/>
  <c r="DL32" i="6" s="1"/>
  <c r="DH32" i="6"/>
  <c r="DI32" i="6" s="1"/>
  <c r="DE32" i="6"/>
  <c r="DF32" i="6" s="1"/>
  <c r="DB32" i="6"/>
  <c r="DC32" i="6" s="1"/>
  <c r="CY32" i="6"/>
  <c r="CZ32" i="6" s="1"/>
  <c r="CV32" i="6"/>
  <c r="CW32" i="6" s="1"/>
  <c r="CS32" i="6"/>
  <c r="CT32" i="6" s="1"/>
  <c r="CP32" i="6"/>
  <c r="CQ32" i="6" s="1"/>
  <c r="CM32" i="6"/>
  <c r="CN32" i="6" s="1"/>
  <c r="CJ32" i="6"/>
  <c r="CK32" i="6" s="1"/>
  <c r="CG32" i="6"/>
  <c r="CH32" i="6" s="1"/>
  <c r="CD32" i="6"/>
  <c r="CE32" i="6" s="1"/>
  <c r="CA32" i="6"/>
  <c r="CB32" i="6" s="1"/>
  <c r="BX32" i="6"/>
  <c r="BY32" i="6" s="1"/>
  <c r="BU32" i="6"/>
  <c r="BV32" i="6" s="1"/>
  <c r="BR32" i="6"/>
  <c r="BS32" i="6" s="1"/>
  <c r="BO32" i="6"/>
  <c r="BP32" i="6" s="1"/>
  <c r="BL32" i="6"/>
  <c r="BM32" i="6" s="1"/>
  <c r="BI32" i="6"/>
  <c r="BJ32" i="6" s="1"/>
  <c r="BF32" i="6"/>
  <c r="BG32" i="6" s="1"/>
  <c r="BC32" i="6"/>
  <c r="BD32" i="6" s="1"/>
  <c r="AZ32" i="6"/>
  <c r="BA32" i="6" s="1"/>
  <c r="AW32" i="6"/>
  <c r="AX32" i="6" s="1"/>
  <c r="AT32" i="6"/>
  <c r="AU32" i="6" s="1"/>
  <c r="AQ32" i="6"/>
  <c r="AR32" i="6" s="1"/>
  <c r="AN32" i="6"/>
  <c r="AO32" i="6" s="1"/>
  <c r="AK32" i="6"/>
  <c r="AL32" i="6" s="1"/>
  <c r="AH32" i="6"/>
  <c r="AI32" i="6" s="1"/>
  <c r="AE32" i="6"/>
  <c r="AF32" i="6" s="1"/>
  <c r="AB32" i="6"/>
  <c r="AC32" i="6" s="1"/>
  <c r="Y32" i="6"/>
  <c r="Z32" i="6" s="1"/>
  <c r="V32" i="6"/>
  <c r="W32" i="6" s="1"/>
  <c r="S32" i="6"/>
  <c r="T32" i="6" s="1"/>
  <c r="P32" i="6"/>
  <c r="Q32" i="6" s="1"/>
  <c r="M32" i="6"/>
  <c r="N32" i="6" s="1"/>
  <c r="J32" i="6"/>
  <c r="K32" i="6" s="1"/>
  <c r="IP31" i="6"/>
  <c r="IQ31" i="6" s="1"/>
  <c r="IM31" i="6"/>
  <c r="IN31" i="6" s="1"/>
  <c r="IJ31" i="6"/>
  <c r="IK31" i="6" s="1"/>
  <c r="IH31" i="6"/>
  <c r="IG31" i="6"/>
  <c r="ID31" i="6"/>
  <c r="IE31" i="6" s="1"/>
  <c r="IA31" i="6"/>
  <c r="IB31" i="6" s="1"/>
  <c r="HX31" i="6"/>
  <c r="HY31" i="6" s="1"/>
  <c r="HV31" i="6"/>
  <c r="HU31" i="6"/>
  <c r="HR31" i="6"/>
  <c r="HS31" i="6" s="1"/>
  <c r="HO31" i="6"/>
  <c r="HP31" i="6" s="1"/>
  <c r="HL31" i="6"/>
  <c r="HM31" i="6" s="1"/>
  <c r="HJ31" i="6"/>
  <c r="HI31" i="6"/>
  <c r="HF31" i="6"/>
  <c r="HG31" i="6" s="1"/>
  <c r="HC31" i="6"/>
  <c r="HD31" i="6" s="1"/>
  <c r="GZ31" i="6"/>
  <c r="HA31" i="6" s="1"/>
  <c r="GX31" i="6"/>
  <c r="GW31" i="6"/>
  <c r="GT31" i="6"/>
  <c r="GU31" i="6" s="1"/>
  <c r="GQ31" i="6"/>
  <c r="GR31" i="6" s="1"/>
  <c r="GN31" i="6"/>
  <c r="GO31" i="6" s="1"/>
  <c r="GL31" i="6"/>
  <c r="GK31" i="6"/>
  <c r="GH31" i="6"/>
  <c r="GI31" i="6" s="1"/>
  <c r="GE31" i="6"/>
  <c r="GF31" i="6" s="1"/>
  <c r="GB31" i="6"/>
  <c r="GC31" i="6" s="1"/>
  <c r="FZ31" i="6"/>
  <c r="FY31" i="6"/>
  <c r="FV31" i="6"/>
  <c r="FW31" i="6" s="1"/>
  <c r="FS31" i="6"/>
  <c r="FT31" i="6" s="1"/>
  <c r="FP31" i="6"/>
  <c r="FQ31" i="6" s="1"/>
  <c r="FN31" i="6"/>
  <c r="FM31" i="6"/>
  <c r="FJ31" i="6"/>
  <c r="FK31" i="6" s="1"/>
  <c r="FG31" i="6"/>
  <c r="FH31" i="6" s="1"/>
  <c r="FD31" i="6"/>
  <c r="FE31" i="6" s="1"/>
  <c r="FB31" i="6"/>
  <c r="FA31" i="6"/>
  <c r="EX31" i="6"/>
  <c r="EY31" i="6" s="1"/>
  <c r="EU31" i="6"/>
  <c r="EV31" i="6" s="1"/>
  <c r="ER31" i="6"/>
  <c r="ES31" i="6" s="1"/>
  <c r="EP31" i="6"/>
  <c r="EO31" i="6"/>
  <c r="EL31" i="6"/>
  <c r="EM31" i="6" s="1"/>
  <c r="EI31" i="6"/>
  <c r="EJ31" i="6" s="1"/>
  <c r="EF31" i="6"/>
  <c r="EG31" i="6" s="1"/>
  <c r="ED31" i="6"/>
  <c r="EC31" i="6"/>
  <c r="DZ31" i="6"/>
  <c r="EA31" i="6" s="1"/>
  <c r="DT31" i="6"/>
  <c r="DU31" i="6" s="1"/>
  <c r="DQ31" i="6"/>
  <c r="DR31" i="6" s="1"/>
  <c r="DO31" i="6"/>
  <c r="DN31" i="6"/>
  <c r="DK31" i="6"/>
  <c r="DL31" i="6" s="1"/>
  <c r="DH31" i="6"/>
  <c r="DI31" i="6" s="1"/>
  <c r="DE31" i="6"/>
  <c r="DF31" i="6" s="1"/>
  <c r="DC31" i="6"/>
  <c r="DB31" i="6"/>
  <c r="CY31" i="6"/>
  <c r="CZ31" i="6" s="1"/>
  <c r="CV31" i="6"/>
  <c r="CW31" i="6" s="1"/>
  <c r="CS31" i="6"/>
  <c r="CT31" i="6" s="1"/>
  <c r="CQ31" i="6"/>
  <c r="CP31" i="6"/>
  <c r="CM31" i="6"/>
  <c r="CN31" i="6" s="1"/>
  <c r="CJ31" i="6"/>
  <c r="CK31" i="6" s="1"/>
  <c r="CG31" i="6"/>
  <c r="CH31" i="6" s="1"/>
  <c r="CE31" i="6"/>
  <c r="CD31" i="6"/>
  <c r="CA31" i="6"/>
  <c r="CB31" i="6" s="1"/>
  <c r="BX31" i="6"/>
  <c r="BY31" i="6" s="1"/>
  <c r="BU31" i="6"/>
  <c r="BV31" i="6" s="1"/>
  <c r="BS31" i="6"/>
  <c r="BR31" i="6"/>
  <c r="BO31" i="6"/>
  <c r="BP31" i="6" s="1"/>
  <c r="BL31" i="6"/>
  <c r="BM31" i="6" s="1"/>
  <c r="BI31" i="6"/>
  <c r="BJ31" i="6" s="1"/>
  <c r="BF31" i="6"/>
  <c r="BG31" i="6" s="1"/>
  <c r="BC31" i="6"/>
  <c r="BD31" i="6" s="1"/>
  <c r="AZ31" i="6"/>
  <c r="BA31" i="6" s="1"/>
  <c r="AW31" i="6"/>
  <c r="AX31" i="6" s="1"/>
  <c r="AT31" i="6"/>
  <c r="AU31" i="6" s="1"/>
  <c r="AQ31" i="6"/>
  <c r="AR31" i="6" s="1"/>
  <c r="AN31" i="6"/>
  <c r="AO31" i="6" s="1"/>
  <c r="AK31" i="6"/>
  <c r="AL31" i="6" s="1"/>
  <c r="AH31" i="6"/>
  <c r="AI31" i="6" s="1"/>
  <c r="AE31" i="6"/>
  <c r="AF31" i="6" s="1"/>
  <c r="AB31" i="6"/>
  <c r="AC31" i="6" s="1"/>
  <c r="Y31" i="6"/>
  <c r="Z31" i="6" s="1"/>
  <c r="V31" i="6"/>
  <c r="W31" i="6" s="1"/>
  <c r="S31" i="6"/>
  <c r="T31" i="6" s="1"/>
  <c r="P31" i="6"/>
  <c r="Q31" i="6" s="1"/>
  <c r="M31" i="6"/>
  <c r="N31" i="6" s="1"/>
  <c r="J31" i="6"/>
  <c r="K31" i="6" s="1"/>
  <c r="IP30" i="6"/>
  <c r="IQ30" i="6" s="1"/>
  <c r="IM30" i="6"/>
  <c r="IN30" i="6" s="1"/>
  <c r="IJ30" i="6"/>
  <c r="IK30" i="6" s="1"/>
  <c r="IG30" i="6"/>
  <c r="IH30" i="6" s="1"/>
  <c r="ID30" i="6"/>
  <c r="IE30" i="6" s="1"/>
  <c r="IA30" i="6"/>
  <c r="IB30" i="6" s="1"/>
  <c r="HX30" i="6"/>
  <c r="HY30" i="6" s="1"/>
  <c r="HU30" i="6"/>
  <c r="HV30" i="6" s="1"/>
  <c r="HR30" i="6"/>
  <c r="HS30" i="6" s="1"/>
  <c r="HO30" i="6"/>
  <c r="HP30" i="6" s="1"/>
  <c r="HL30" i="6"/>
  <c r="HM30" i="6" s="1"/>
  <c r="HI30" i="6"/>
  <c r="HJ30" i="6" s="1"/>
  <c r="HF30" i="6"/>
  <c r="HG30" i="6" s="1"/>
  <c r="HC30" i="6"/>
  <c r="HD30" i="6" s="1"/>
  <c r="GZ30" i="6"/>
  <c r="HA30" i="6" s="1"/>
  <c r="GW30" i="6"/>
  <c r="GX30" i="6" s="1"/>
  <c r="GT30" i="6"/>
  <c r="GU30" i="6" s="1"/>
  <c r="GQ30" i="6"/>
  <c r="GR30" i="6" s="1"/>
  <c r="GN30" i="6"/>
  <c r="GO30" i="6" s="1"/>
  <c r="GK30" i="6"/>
  <c r="GL30" i="6" s="1"/>
  <c r="GH30" i="6"/>
  <c r="GI30" i="6" s="1"/>
  <c r="GE30" i="6"/>
  <c r="GF30" i="6" s="1"/>
  <c r="GB30" i="6"/>
  <c r="GC30" i="6" s="1"/>
  <c r="FY30" i="6"/>
  <c r="FZ30" i="6" s="1"/>
  <c r="FV30" i="6"/>
  <c r="FW30" i="6" s="1"/>
  <c r="FS30" i="6"/>
  <c r="FT30" i="6" s="1"/>
  <c r="FP30" i="6"/>
  <c r="FQ30" i="6" s="1"/>
  <c r="FM30" i="6"/>
  <c r="FN30" i="6" s="1"/>
  <c r="FJ30" i="6"/>
  <c r="FK30" i="6" s="1"/>
  <c r="FG30" i="6"/>
  <c r="FH30" i="6" s="1"/>
  <c r="FD30" i="6"/>
  <c r="FE30" i="6" s="1"/>
  <c r="FA30" i="6"/>
  <c r="FB30" i="6" s="1"/>
  <c r="EX30" i="6"/>
  <c r="EY30" i="6" s="1"/>
  <c r="EU30" i="6"/>
  <c r="EV30" i="6" s="1"/>
  <c r="ER30" i="6"/>
  <c r="ES30" i="6" s="1"/>
  <c r="EO30" i="6"/>
  <c r="EP30" i="6" s="1"/>
  <c r="EL30" i="6"/>
  <c r="EM30" i="6" s="1"/>
  <c r="EI30" i="6"/>
  <c r="EJ30" i="6" s="1"/>
  <c r="EF30" i="6"/>
  <c r="EG30" i="6" s="1"/>
  <c r="EC30" i="6"/>
  <c r="ED30" i="6" s="1"/>
  <c r="DZ30" i="6"/>
  <c r="EA30" i="6" s="1"/>
  <c r="DT30" i="6"/>
  <c r="DU30" i="6" s="1"/>
  <c r="DQ30" i="6"/>
  <c r="DR30" i="6" s="1"/>
  <c r="DN30" i="6"/>
  <c r="DO30" i="6" s="1"/>
  <c r="DK30" i="6"/>
  <c r="DL30" i="6" s="1"/>
  <c r="DH30" i="6"/>
  <c r="DI30" i="6" s="1"/>
  <c r="DE30" i="6"/>
  <c r="DF30" i="6" s="1"/>
  <c r="DB30" i="6"/>
  <c r="DC30" i="6" s="1"/>
  <c r="CY30" i="6"/>
  <c r="CZ30" i="6" s="1"/>
  <c r="CV30" i="6"/>
  <c r="CW30" i="6" s="1"/>
  <c r="CS30" i="6"/>
  <c r="CT30" i="6" s="1"/>
  <c r="CP30" i="6"/>
  <c r="CQ30" i="6" s="1"/>
  <c r="CM30" i="6"/>
  <c r="CN30" i="6" s="1"/>
  <c r="CJ30" i="6"/>
  <c r="CK30" i="6" s="1"/>
  <c r="CG30" i="6"/>
  <c r="CH30" i="6" s="1"/>
  <c r="CD30" i="6"/>
  <c r="CE30" i="6" s="1"/>
  <c r="CA30" i="6"/>
  <c r="CB30" i="6" s="1"/>
  <c r="BX30" i="6"/>
  <c r="BY30" i="6" s="1"/>
  <c r="BU30" i="6"/>
  <c r="BV30" i="6" s="1"/>
  <c r="BR30" i="6"/>
  <c r="BS30" i="6" s="1"/>
  <c r="BO30" i="6"/>
  <c r="BP30" i="6" s="1"/>
  <c r="BL30" i="6"/>
  <c r="BM30" i="6" s="1"/>
  <c r="BI30" i="6"/>
  <c r="BJ30" i="6" s="1"/>
  <c r="BF30" i="6"/>
  <c r="BG30" i="6" s="1"/>
  <c r="BC30" i="6"/>
  <c r="BD30" i="6" s="1"/>
  <c r="AZ30" i="6"/>
  <c r="BA30" i="6" s="1"/>
  <c r="AW30" i="6"/>
  <c r="AX30" i="6" s="1"/>
  <c r="AT30" i="6"/>
  <c r="AU30" i="6" s="1"/>
  <c r="AQ30" i="6"/>
  <c r="AR30" i="6" s="1"/>
  <c r="AN30" i="6"/>
  <c r="AO30" i="6" s="1"/>
  <c r="AK30" i="6"/>
  <c r="AL30" i="6" s="1"/>
  <c r="AH30" i="6"/>
  <c r="AI30" i="6" s="1"/>
  <c r="AE30" i="6"/>
  <c r="AF30" i="6" s="1"/>
  <c r="AB30" i="6"/>
  <c r="AC30" i="6" s="1"/>
  <c r="Y30" i="6"/>
  <c r="Z30" i="6" s="1"/>
  <c r="V30" i="6"/>
  <c r="W30" i="6" s="1"/>
  <c r="S30" i="6"/>
  <c r="T30" i="6" s="1"/>
  <c r="P30" i="6"/>
  <c r="Q30" i="6" s="1"/>
  <c r="M30" i="6"/>
  <c r="N30" i="6" s="1"/>
  <c r="J30" i="6"/>
  <c r="K30" i="6" s="1"/>
  <c r="IP29" i="6"/>
  <c r="IQ29" i="6" s="1"/>
  <c r="IM29" i="6"/>
  <c r="IN29" i="6" s="1"/>
  <c r="IJ29" i="6"/>
  <c r="IK29" i="6" s="1"/>
  <c r="IG29" i="6"/>
  <c r="IH29" i="6" s="1"/>
  <c r="ID29" i="6"/>
  <c r="IE29" i="6" s="1"/>
  <c r="IA29" i="6"/>
  <c r="IB29" i="6" s="1"/>
  <c r="HX29" i="6"/>
  <c r="HY29" i="6" s="1"/>
  <c r="HU29" i="6"/>
  <c r="HV29" i="6" s="1"/>
  <c r="HR29" i="6"/>
  <c r="HS29" i="6" s="1"/>
  <c r="HO29" i="6"/>
  <c r="HP29" i="6" s="1"/>
  <c r="HL29" i="6"/>
  <c r="HM29" i="6" s="1"/>
  <c r="HI29" i="6"/>
  <c r="HJ29" i="6" s="1"/>
  <c r="HF29" i="6"/>
  <c r="HG29" i="6" s="1"/>
  <c r="HC29" i="6"/>
  <c r="HD29" i="6" s="1"/>
  <c r="GZ29" i="6"/>
  <c r="HA29" i="6" s="1"/>
  <c r="GW29" i="6"/>
  <c r="GX29" i="6" s="1"/>
  <c r="GT29" i="6"/>
  <c r="GU29" i="6" s="1"/>
  <c r="GQ29" i="6"/>
  <c r="GR29" i="6" s="1"/>
  <c r="GN29" i="6"/>
  <c r="GO29" i="6" s="1"/>
  <c r="GK29" i="6"/>
  <c r="GL29" i="6" s="1"/>
  <c r="GH29" i="6"/>
  <c r="GI29" i="6" s="1"/>
  <c r="GE29" i="6"/>
  <c r="GF29" i="6" s="1"/>
  <c r="GB29" i="6"/>
  <c r="GC29" i="6" s="1"/>
  <c r="FY29" i="6"/>
  <c r="FZ29" i="6" s="1"/>
  <c r="FV29" i="6"/>
  <c r="FW29" i="6" s="1"/>
  <c r="FS29" i="6"/>
  <c r="FT29" i="6" s="1"/>
  <c r="FP29" i="6"/>
  <c r="FQ29" i="6" s="1"/>
  <c r="FM29" i="6"/>
  <c r="FN29" i="6" s="1"/>
  <c r="FJ29" i="6"/>
  <c r="FK29" i="6" s="1"/>
  <c r="FG29" i="6"/>
  <c r="FH29" i="6" s="1"/>
  <c r="FD29" i="6"/>
  <c r="FE29" i="6" s="1"/>
  <c r="FA29" i="6"/>
  <c r="FB29" i="6" s="1"/>
  <c r="EX29" i="6"/>
  <c r="EY29" i="6" s="1"/>
  <c r="EU29" i="6"/>
  <c r="EV29" i="6" s="1"/>
  <c r="ER29" i="6"/>
  <c r="ES29" i="6" s="1"/>
  <c r="EO29" i="6"/>
  <c r="EP29" i="6" s="1"/>
  <c r="EL29" i="6"/>
  <c r="EM29" i="6" s="1"/>
  <c r="EI29" i="6"/>
  <c r="EJ29" i="6" s="1"/>
  <c r="EF29" i="6"/>
  <c r="EG29" i="6" s="1"/>
  <c r="EC29" i="6"/>
  <c r="ED29" i="6" s="1"/>
  <c r="DZ29" i="6"/>
  <c r="EA29" i="6" s="1"/>
  <c r="DT29" i="6"/>
  <c r="DU29" i="6" s="1"/>
  <c r="DQ29" i="6"/>
  <c r="DR29" i="6" s="1"/>
  <c r="DN29" i="6"/>
  <c r="DO29" i="6" s="1"/>
  <c r="DK29" i="6"/>
  <c r="DL29" i="6" s="1"/>
  <c r="DH29" i="6"/>
  <c r="DI29" i="6" s="1"/>
  <c r="DE29" i="6"/>
  <c r="DF29" i="6" s="1"/>
  <c r="DB29" i="6"/>
  <c r="DC29" i="6" s="1"/>
  <c r="CY29" i="6"/>
  <c r="CZ29" i="6" s="1"/>
  <c r="CV29" i="6"/>
  <c r="CW29" i="6" s="1"/>
  <c r="CS29" i="6"/>
  <c r="CT29" i="6" s="1"/>
  <c r="CP29" i="6"/>
  <c r="CQ29" i="6" s="1"/>
  <c r="CM29" i="6"/>
  <c r="CN29" i="6" s="1"/>
  <c r="CJ29" i="6"/>
  <c r="CK29" i="6" s="1"/>
  <c r="CG29" i="6"/>
  <c r="CH29" i="6" s="1"/>
  <c r="CD29" i="6"/>
  <c r="CE29" i="6" s="1"/>
  <c r="CA29" i="6"/>
  <c r="CB29" i="6" s="1"/>
  <c r="BX29" i="6"/>
  <c r="BY29" i="6" s="1"/>
  <c r="BU29" i="6"/>
  <c r="BV29" i="6" s="1"/>
  <c r="BR29" i="6"/>
  <c r="BS29" i="6" s="1"/>
  <c r="BO29" i="6"/>
  <c r="BP29" i="6" s="1"/>
  <c r="BL29" i="6"/>
  <c r="BM29" i="6" s="1"/>
  <c r="BI29" i="6"/>
  <c r="BJ29" i="6" s="1"/>
  <c r="BF29" i="6"/>
  <c r="BG29" i="6" s="1"/>
  <c r="BC29" i="6"/>
  <c r="BD29" i="6" s="1"/>
  <c r="AZ29" i="6"/>
  <c r="BA29" i="6" s="1"/>
  <c r="AW29" i="6"/>
  <c r="AX29" i="6" s="1"/>
  <c r="AT29" i="6"/>
  <c r="AU29" i="6" s="1"/>
  <c r="AQ29" i="6"/>
  <c r="AR29" i="6" s="1"/>
  <c r="AN29" i="6"/>
  <c r="AO29" i="6" s="1"/>
  <c r="AK29" i="6"/>
  <c r="AL29" i="6" s="1"/>
  <c r="AH29" i="6"/>
  <c r="AI29" i="6" s="1"/>
  <c r="AE29" i="6"/>
  <c r="AF29" i="6" s="1"/>
  <c r="AB29" i="6"/>
  <c r="AC29" i="6" s="1"/>
  <c r="Y29" i="6"/>
  <c r="Z29" i="6" s="1"/>
  <c r="V29" i="6"/>
  <c r="W29" i="6" s="1"/>
  <c r="S29" i="6"/>
  <c r="T29" i="6" s="1"/>
  <c r="P29" i="6"/>
  <c r="Q29" i="6" s="1"/>
  <c r="M29" i="6"/>
  <c r="N29" i="6" s="1"/>
  <c r="J29" i="6"/>
  <c r="K29" i="6" s="1"/>
  <c r="IP28" i="6"/>
  <c r="IQ28" i="6" s="1"/>
  <c r="IM28" i="6"/>
  <c r="IN28" i="6" s="1"/>
  <c r="IJ28" i="6"/>
  <c r="IK28" i="6" s="1"/>
  <c r="IG28" i="6"/>
  <c r="IH28" i="6" s="1"/>
  <c r="ID28" i="6"/>
  <c r="IE28" i="6" s="1"/>
  <c r="IA28" i="6"/>
  <c r="IB28" i="6" s="1"/>
  <c r="HX28" i="6"/>
  <c r="HY28" i="6" s="1"/>
  <c r="HU28" i="6"/>
  <c r="HV28" i="6" s="1"/>
  <c r="HR28" i="6"/>
  <c r="HS28" i="6" s="1"/>
  <c r="HO28" i="6"/>
  <c r="HP28" i="6" s="1"/>
  <c r="HL28" i="6"/>
  <c r="HM28" i="6" s="1"/>
  <c r="HI28" i="6"/>
  <c r="HJ28" i="6" s="1"/>
  <c r="HF28" i="6"/>
  <c r="HG28" i="6" s="1"/>
  <c r="HC28" i="6"/>
  <c r="HD28" i="6" s="1"/>
  <c r="GZ28" i="6"/>
  <c r="HA28" i="6" s="1"/>
  <c r="GW28" i="6"/>
  <c r="GX28" i="6" s="1"/>
  <c r="GT28" i="6"/>
  <c r="GU28" i="6" s="1"/>
  <c r="GQ28" i="6"/>
  <c r="GR28" i="6" s="1"/>
  <c r="GN28" i="6"/>
  <c r="GO28" i="6" s="1"/>
  <c r="GK28" i="6"/>
  <c r="GL28" i="6" s="1"/>
  <c r="GH28" i="6"/>
  <c r="GI28" i="6" s="1"/>
  <c r="GE28" i="6"/>
  <c r="GF28" i="6" s="1"/>
  <c r="GB28" i="6"/>
  <c r="GC28" i="6" s="1"/>
  <c r="FY28" i="6"/>
  <c r="FZ28" i="6" s="1"/>
  <c r="FV28" i="6"/>
  <c r="FW28" i="6" s="1"/>
  <c r="FS28" i="6"/>
  <c r="FT28" i="6" s="1"/>
  <c r="FP28" i="6"/>
  <c r="FQ28" i="6" s="1"/>
  <c r="FM28" i="6"/>
  <c r="FN28" i="6" s="1"/>
  <c r="FJ28" i="6"/>
  <c r="FK28" i="6" s="1"/>
  <c r="FG28" i="6"/>
  <c r="FH28" i="6" s="1"/>
  <c r="FD28" i="6"/>
  <c r="FE28" i="6" s="1"/>
  <c r="FA28" i="6"/>
  <c r="FB28" i="6" s="1"/>
  <c r="EX28" i="6"/>
  <c r="EY28" i="6" s="1"/>
  <c r="EU28" i="6"/>
  <c r="EV28" i="6" s="1"/>
  <c r="ER28" i="6"/>
  <c r="ES28" i="6" s="1"/>
  <c r="EO28" i="6"/>
  <c r="EP28" i="6" s="1"/>
  <c r="EL28" i="6"/>
  <c r="EM28" i="6" s="1"/>
  <c r="EI28" i="6"/>
  <c r="EJ28" i="6" s="1"/>
  <c r="EF28" i="6"/>
  <c r="EG28" i="6" s="1"/>
  <c r="EC28" i="6"/>
  <c r="ED28" i="6" s="1"/>
  <c r="DZ28" i="6"/>
  <c r="EA28" i="6" s="1"/>
  <c r="DT28" i="6"/>
  <c r="DU28" i="6" s="1"/>
  <c r="DQ28" i="6"/>
  <c r="DR28" i="6" s="1"/>
  <c r="DN28" i="6"/>
  <c r="DO28" i="6" s="1"/>
  <c r="DK28" i="6"/>
  <c r="DL28" i="6" s="1"/>
  <c r="DH28" i="6"/>
  <c r="DI28" i="6" s="1"/>
  <c r="DE28" i="6"/>
  <c r="DF28" i="6" s="1"/>
  <c r="DB28" i="6"/>
  <c r="DC28" i="6" s="1"/>
  <c r="CY28" i="6"/>
  <c r="CZ28" i="6" s="1"/>
  <c r="CV28" i="6"/>
  <c r="CW28" i="6" s="1"/>
  <c r="CS28" i="6"/>
  <c r="CT28" i="6" s="1"/>
  <c r="CP28" i="6"/>
  <c r="CQ28" i="6" s="1"/>
  <c r="CM28" i="6"/>
  <c r="CN28" i="6" s="1"/>
  <c r="CJ28" i="6"/>
  <c r="CK28" i="6" s="1"/>
  <c r="CG28" i="6"/>
  <c r="CH28" i="6" s="1"/>
  <c r="CD28" i="6"/>
  <c r="CE28" i="6" s="1"/>
  <c r="CA28" i="6"/>
  <c r="CB28" i="6" s="1"/>
  <c r="BX28" i="6"/>
  <c r="BY28" i="6" s="1"/>
  <c r="BU28" i="6"/>
  <c r="BV28" i="6" s="1"/>
  <c r="BR28" i="6"/>
  <c r="BS28" i="6" s="1"/>
  <c r="BO28" i="6"/>
  <c r="BP28" i="6" s="1"/>
  <c r="BL28" i="6"/>
  <c r="BM28" i="6" s="1"/>
  <c r="BI28" i="6"/>
  <c r="BJ28" i="6" s="1"/>
  <c r="BF28" i="6"/>
  <c r="BG28" i="6" s="1"/>
  <c r="BC28" i="6"/>
  <c r="BD28" i="6" s="1"/>
  <c r="AZ28" i="6"/>
  <c r="BA28" i="6" s="1"/>
  <c r="AW28" i="6"/>
  <c r="AX28" i="6" s="1"/>
  <c r="AT28" i="6"/>
  <c r="AU28" i="6" s="1"/>
  <c r="AQ28" i="6"/>
  <c r="AR28" i="6" s="1"/>
  <c r="AN28" i="6"/>
  <c r="AO28" i="6" s="1"/>
  <c r="AK28" i="6"/>
  <c r="AL28" i="6" s="1"/>
  <c r="AH28" i="6"/>
  <c r="AI28" i="6" s="1"/>
  <c r="AE28" i="6"/>
  <c r="AF28" i="6" s="1"/>
  <c r="AB28" i="6"/>
  <c r="AC28" i="6" s="1"/>
  <c r="Y28" i="6"/>
  <c r="Z28" i="6" s="1"/>
  <c r="V28" i="6"/>
  <c r="W28" i="6" s="1"/>
  <c r="S28" i="6"/>
  <c r="T28" i="6" s="1"/>
  <c r="P28" i="6"/>
  <c r="Q28" i="6" s="1"/>
  <c r="M28" i="6"/>
  <c r="N28" i="6" s="1"/>
  <c r="J28" i="6"/>
  <c r="K28" i="6" s="1"/>
  <c r="IP27" i="6"/>
  <c r="IQ27" i="6" s="1"/>
  <c r="IM27" i="6"/>
  <c r="IN27" i="6" s="1"/>
  <c r="IJ27" i="6"/>
  <c r="IK27" i="6" s="1"/>
  <c r="IG27" i="6"/>
  <c r="IH27" i="6" s="1"/>
  <c r="ID27" i="6"/>
  <c r="IE27" i="6" s="1"/>
  <c r="IA27" i="6"/>
  <c r="IB27" i="6" s="1"/>
  <c r="HX27" i="6"/>
  <c r="HY27" i="6" s="1"/>
  <c r="HU27" i="6"/>
  <c r="HV27" i="6" s="1"/>
  <c r="HR27" i="6"/>
  <c r="HS27" i="6" s="1"/>
  <c r="HO27" i="6"/>
  <c r="HP27" i="6" s="1"/>
  <c r="HL27" i="6"/>
  <c r="HM27" i="6" s="1"/>
  <c r="HI27" i="6"/>
  <c r="HJ27" i="6" s="1"/>
  <c r="HF27" i="6"/>
  <c r="HG27" i="6" s="1"/>
  <c r="HC27" i="6"/>
  <c r="HD27" i="6" s="1"/>
  <c r="GZ27" i="6"/>
  <c r="HA27" i="6" s="1"/>
  <c r="GW27" i="6"/>
  <c r="GX27" i="6" s="1"/>
  <c r="GT27" i="6"/>
  <c r="GU27" i="6" s="1"/>
  <c r="GQ27" i="6"/>
  <c r="GR27" i="6" s="1"/>
  <c r="GN27" i="6"/>
  <c r="GO27" i="6" s="1"/>
  <c r="GK27" i="6"/>
  <c r="GL27" i="6" s="1"/>
  <c r="GH27" i="6"/>
  <c r="GI27" i="6" s="1"/>
  <c r="GE27" i="6"/>
  <c r="GF27" i="6" s="1"/>
  <c r="GB27" i="6"/>
  <c r="GC27" i="6" s="1"/>
  <c r="FY27" i="6"/>
  <c r="FZ27" i="6" s="1"/>
  <c r="FV27" i="6"/>
  <c r="FW27" i="6" s="1"/>
  <c r="FS27" i="6"/>
  <c r="FT27" i="6" s="1"/>
  <c r="FP27" i="6"/>
  <c r="FQ27" i="6" s="1"/>
  <c r="FM27" i="6"/>
  <c r="FN27" i="6" s="1"/>
  <c r="FJ27" i="6"/>
  <c r="FK27" i="6" s="1"/>
  <c r="FG27" i="6"/>
  <c r="FH27" i="6" s="1"/>
  <c r="FD27" i="6"/>
  <c r="FE27" i="6" s="1"/>
  <c r="FA27" i="6"/>
  <c r="FB27" i="6" s="1"/>
  <c r="EX27" i="6"/>
  <c r="EY27" i="6" s="1"/>
  <c r="EU27" i="6"/>
  <c r="EV27" i="6" s="1"/>
  <c r="ER27" i="6"/>
  <c r="ES27" i="6" s="1"/>
  <c r="EO27" i="6"/>
  <c r="EP27" i="6" s="1"/>
  <c r="EL27" i="6"/>
  <c r="EM27" i="6" s="1"/>
  <c r="EI27" i="6"/>
  <c r="EJ27" i="6" s="1"/>
  <c r="EF27" i="6"/>
  <c r="EG27" i="6" s="1"/>
  <c r="EC27" i="6"/>
  <c r="ED27" i="6" s="1"/>
  <c r="DZ27" i="6"/>
  <c r="EA27" i="6" s="1"/>
  <c r="DT27" i="6"/>
  <c r="DU27" i="6" s="1"/>
  <c r="DQ27" i="6"/>
  <c r="DR27" i="6" s="1"/>
  <c r="DN27" i="6"/>
  <c r="DO27" i="6" s="1"/>
  <c r="DK27" i="6"/>
  <c r="DL27" i="6" s="1"/>
  <c r="DH27" i="6"/>
  <c r="DI27" i="6" s="1"/>
  <c r="DE27" i="6"/>
  <c r="DF27" i="6" s="1"/>
  <c r="DB27" i="6"/>
  <c r="DC27" i="6" s="1"/>
  <c r="CY27" i="6"/>
  <c r="CZ27" i="6" s="1"/>
  <c r="CV27" i="6"/>
  <c r="CW27" i="6" s="1"/>
  <c r="CS27" i="6"/>
  <c r="CT27" i="6" s="1"/>
  <c r="CP27" i="6"/>
  <c r="CQ27" i="6" s="1"/>
  <c r="CM27" i="6"/>
  <c r="CN27" i="6" s="1"/>
  <c r="CJ27" i="6"/>
  <c r="CK27" i="6" s="1"/>
  <c r="CG27" i="6"/>
  <c r="CH27" i="6" s="1"/>
  <c r="CD27" i="6"/>
  <c r="CE27" i="6" s="1"/>
  <c r="CA27" i="6"/>
  <c r="CB27" i="6" s="1"/>
  <c r="BX27" i="6"/>
  <c r="BY27" i="6" s="1"/>
  <c r="BU27" i="6"/>
  <c r="BV27" i="6" s="1"/>
  <c r="BR27" i="6"/>
  <c r="BS27" i="6" s="1"/>
  <c r="BO27" i="6"/>
  <c r="BP27" i="6" s="1"/>
  <c r="BL27" i="6"/>
  <c r="BM27" i="6" s="1"/>
  <c r="BI27" i="6"/>
  <c r="BJ27" i="6" s="1"/>
  <c r="BF27" i="6"/>
  <c r="BG27" i="6" s="1"/>
  <c r="BC27" i="6"/>
  <c r="BD27" i="6" s="1"/>
  <c r="AZ27" i="6"/>
  <c r="BA27" i="6" s="1"/>
  <c r="AW27" i="6"/>
  <c r="AX27" i="6" s="1"/>
  <c r="AT27" i="6"/>
  <c r="AU27" i="6" s="1"/>
  <c r="AQ27" i="6"/>
  <c r="AR27" i="6" s="1"/>
  <c r="AN27" i="6"/>
  <c r="AO27" i="6" s="1"/>
  <c r="AK27" i="6"/>
  <c r="AL27" i="6" s="1"/>
  <c r="AH27" i="6"/>
  <c r="AI27" i="6" s="1"/>
  <c r="AE27" i="6"/>
  <c r="AF27" i="6" s="1"/>
  <c r="AB27" i="6"/>
  <c r="AC27" i="6" s="1"/>
  <c r="Y27" i="6"/>
  <c r="Z27" i="6" s="1"/>
  <c r="V27" i="6"/>
  <c r="W27" i="6" s="1"/>
  <c r="S27" i="6"/>
  <c r="T27" i="6" s="1"/>
  <c r="P27" i="6"/>
  <c r="Q27" i="6" s="1"/>
  <c r="M27" i="6"/>
  <c r="N27" i="6" s="1"/>
  <c r="J27" i="6"/>
  <c r="K27" i="6" s="1"/>
  <c r="IP26" i="6"/>
  <c r="IQ26" i="6" s="1"/>
  <c r="IM26" i="6"/>
  <c r="IN26" i="6" s="1"/>
  <c r="IJ26" i="6"/>
  <c r="IK26" i="6" s="1"/>
  <c r="IG26" i="6"/>
  <c r="IH26" i="6" s="1"/>
  <c r="ID26" i="6"/>
  <c r="IE26" i="6" s="1"/>
  <c r="IA26" i="6"/>
  <c r="IB26" i="6" s="1"/>
  <c r="HX26" i="6"/>
  <c r="HY26" i="6" s="1"/>
  <c r="HU26" i="6"/>
  <c r="HV26" i="6" s="1"/>
  <c r="HR26" i="6"/>
  <c r="HS26" i="6" s="1"/>
  <c r="HO26" i="6"/>
  <c r="HP26" i="6" s="1"/>
  <c r="HL26" i="6"/>
  <c r="HM26" i="6" s="1"/>
  <c r="HI26" i="6"/>
  <c r="HJ26" i="6" s="1"/>
  <c r="HF26" i="6"/>
  <c r="HG26" i="6" s="1"/>
  <c r="HC26" i="6"/>
  <c r="HD26" i="6" s="1"/>
  <c r="GZ26" i="6"/>
  <c r="HA26" i="6" s="1"/>
  <c r="GW26" i="6"/>
  <c r="GX26" i="6" s="1"/>
  <c r="GT26" i="6"/>
  <c r="GU26" i="6" s="1"/>
  <c r="GQ26" i="6"/>
  <c r="GR26" i="6" s="1"/>
  <c r="GN26" i="6"/>
  <c r="GO26" i="6" s="1"/>
  <c r="GK26" i="6"/>
  <c r="GL26" i="6" s="1"/>
  <c r="GH26" i="6"/>
  <c r="GI26" i="6" s="1"/>
  <c r="GE26" i="6"/>
  <c r="GF26" i="6" s="1"/>
  <c r="GB26" i="6"/>
  <c r="GC26" i="6" s="1"/>
  <c r="FY26" i="6"/>
  <c r="FZ26" i="6" s="1"/>
  <c r="FV26" i="6"/>
  <c r="FW26" i="6" s="1"/>
  <c r="FS26" i="6"/>
  <c r="FT26" i="6" s="1"/>
  <c r="FP26" i="6"/>
  <c r="FQ26" i="6" s="1"/>
  <c r="FM26" i="6"/>
  <c r="FN26" i="6" s="1"/>
  <c r="FJ26" i="6"/>
  <c r="FK26" i="6" s="1"/>
  <c r="FG26" i="6"/>
  <c r="FH26" i="6" s="1"/>
  <c r="FD26" i="6"/>
  <c r="FE26" i="6" s="1"/>
  <c r="FA26" i="6"/>
  <c r="FB26" i="6" s="1"/>
  <c r="EX26" i="6"/>
  <c r="EY26" i="6" s="1"/>
  <c r="EU26" i="6"/>
  <c r="EV26" i="6" s="1"/>
  <c r="ER26" i="6"/>
  <c r="ES26" i="6" s="1"/>
  <c r="EO26" i="6"/>
  <c r="EP26" i="6" s="1"/>
  <c r="EL26" i="6"/>
  <c r="EM26" i="6" s="1"/>
  <c r="EI26" i="6"/>
  <c r="EJ26" i="6" s="1"/>
  <c r="EF26" i="6"/>
  <c r="EG26" i="6" s="1"/>
  <c r="EC26" i="6"/>
  <c r="ED26" i="6" s="1"/>
  <c r="DZ26" i="6"/>
  <c r="EA26" i="6" s="1"/>
  <c r="DT26" i="6"/>
  <c r="DU26" i="6" s="1"/>
  <c r="DQ26" i="6"/>
  <c r="DR26" i="6" s="1"/>
  <c r="DN26" i="6"/>
  <c r="DO26" i="6" s="1"/>
  <c r="DK26" i="6"/>
  <c r="DL26" i="6" s="1"/>
  <c r="DH26" i="6"/>
  <c r="DI26" i="6" s="1"/>
  <c r="DE26" i="6"/>
  <c r="DF26" i="6" s="1"/>
  <c r="DB26" i="6"/>
  <c r="DC26" i="6" s="1"/>
  <c r="CY26" i="6"/>
  <c r="CZ26" i="6" s="1"/>
  <c r="CV26" i="6"/>
  <c r="CW26" i="6" s="1"/>
  <c r="CS26" i="6"/>
  <c r="CT26" i="6" s="1"/>
  <c r="CP26" i="6"/>
  <c r="CQ26" i="6" s="1"/>
  <c r="CM26" i="6"/>
  <c r="CN26" i="6" s="1"/>
  <c r="CJ26" i="6"/>
  <c r="CK26" i="6" s="1"/>
  <c r="CG26" i="6"/>
  <c r="CH26" i="6" s="1"/>
  <c r="CD26" i="6"/>
  <c r="CE26" i="6" s="1"/>
  <c r="CA26" i="6"/>
  <c r="CB26" i="6" s="1"/>
  <c r="BX26" i="6"/>
  <c r="BY26" i="6" s="1"/>
  <c r="BU26" i="6"/>
  <c r="BV26" i="6" s="1"/>
  <c r="BR26" i="6"/>
  <c r="BS26" i="6" s="1"/>
  <c r="BO26" i="6"/>
  <c r="BP26" i="6" s="1"/>
  <c r="BL26" i="6"/>
  <c r="BM26" i="6" s="1"/>
  <c r="BI26" i="6"/>
  <c r="BJ26" i="6" s="1"/>
  <c r="BF26" i="6"/>
  <c r="BG26" i="6" s="1"/>
  <c r="BC26" i="6"/>
  <c r="BD26" i="6" s="1"/>
  <c r="AZ26" i="6"/>
  <c r="BA26" i="6" s="1"/>
  <c r="AW26" i="6"/>
  <c r="AX26" i="6" s="1"/>
  <c r="AT26" i="6"/>
  <c r="AU26" i="6" s="1"/>
  <c r="AQ26" i="6"/>
  <c r="AR26" i="6" s="1"/>
  <c r="AN26" i="6"/>
  <c r="AO26" i="6" s="1"/>
  <c r="AK26" i="6"/>
  <c r="AL26" i="6" s="1"/>
  <c r="AH26" i="6"/>
  <c r="AI26" i="6" s="1"/>
  <c r="AE26" i="6"/>
  <c r="AF26" i="6" s="1"/>
  <c r="AB26" i="6"/>
  <c r="AC26" i="6" s="1"/>
  <c r="Y26" i="6"/>
  <c r="Z26" i="6" s="1"/>
  <c r="V26" i="6"/>
  <c r="W26" i="6" s="1"/>
  <c r="S26" i="6"/>
  <c r="T26" i="6" s="1"/>
  <c r="P26" i="6"/>
  <c r="Q26" i="6" s="1"/>
  <c r="M26" i="6"/>
  <c r="N26" i="6" s="1"/>
  <c r="J26" i="6"/>
  <c r="K26" i="6" s="1"/>
  <c r="IP25" i="6"/>
  <c r="IQ25" i="6" s="1"/>
  <c r="IM25" i="6"/>
  <c r="IN25" i="6" s="1"/>
  <c r="IJ25" i="6"/>
  <c r="IK25" i="6" s="1"/>
  <c r="IG25" i="6"/>
  <c r="IH25" i="6" s="1"/>
  <c r="ID25" i="6"/>
  <c r="IE25" i="6" s="1"/>
  <c r="IA25" i="6"/>
  <c r="IB25" i="6" s="1"/>
  <c r="HX25" i="6"/>
  <c r="HY25" i="6" s="1"/>
  <c r="HU25" i="6"/>
  <c r="HV25" i="6" s="1"/>
  <c r="HR25" i="6"/>
  <c r="HS25" i="6" s="1"/>
  <c r="HO25" i="6"/>
  <c r="HP25" i="6" s="1"/>
  <c r="HL25" i="6"/>
  <c r="HM25" i="6" s="1"/>
  <c r="HI25" i="6"/>
  <c r="HJ25" i="6" s="1"/>
  <c r="HF25" i="6"/>
  <c r="HG25" i="6" s="1"/>
  <c r="HC25" i="6"/>
  <c r="HD25" i="6" s="1"/>
  <c r="GZ25" i="6"/>
  <c r="HA25" i="6" s="1"/>
  <c r="GW25" i="6"/>
  <c r="GX25" i="6" s="1"/>
  <c r="GT25" i="6"/>
  <c r="GU25" i="6" s="1"/>
  <c r="GQ25" i="6"/>
  <c r="GR25" i="6" s="1"/>
  <c r="GN25" i="6"/>
  <c r="GO25" i="6" s="1"/>
  <c r="GK25" i="6"/>
  <c r="GL25" i="6" s="1"/>
  <c r="GH25" i="6"/>
  <c r="GI25" i="6" s="1"/>
  <c r="GE25" i="6"/>
  <c r="GF25" i="6" s="1"/>
  <c r="GB25" i="6"/>
  <c r="GC25" i="6" s="1"/>
  <c r="FY25" i="6"/>
  <c r="FZ25" i="6" s="1"/>
  <c r="FV25" i="6"/>
  <c r="FW25" i="6" s="1"/>
  <c r="FS25" i="6"/>
  <c r="FT25" i="6" s="1"/>
  <c r="FP25" i="6"/>
  <c r="FQ25" i="6" s="1"/>
  <c r="FM25" i="6"/>
  <c r="FN25" i="6" s="1"/>
  <c r="FJ25" i="6"/>
  <c r="FK25" i="6" s="1"/>
  <c r="FG25" i="6"/>
  <c r="FH25" i="6" s="1"/>
  <c r="FD25" i="6"/>
  <c r="FE25" i="6" s="1"/>
  <c r="FA25" i="6"/>
  <c r="FB25" i="6" s="1"/>
  <c r="EX25" i="6"/>
  <c r="EY25" i="6" s="1"/>
  <c r="EU25" i="6"/>
  <c r="EV25" i="6" s="1"/>
  <c r="ER25" i="6"/>
  <c r="ES25" i="6" s="1"/>
  <c r="EO25" i="6"/>
  <c r="EP25" i="6" s="1"/>
  <c r="EL25" i="6"/>
  <c r="EM25" i="6" s="1"/>
  <c r="EI25" i="6"/>
  <c r="EJ25" i="6" s="1"/>
  <c r="EF25" i="6"/>
  <c r="EG25" i="6" s="1"/>
  <c r="EC25" i="6"/>
  <c r="ED25" i="6" s="1"/>
  <c r="DZ25" i="6"/>
  <c r="EA25" i="6" s="1"/>
  <c r="DT25" i="6"/>
  <c r="DU25" i="6" s="1"/>
  <c r="DQ25" i="6"/>
  <c r="DR25" i="6" s="1"/>
  <c r="DN25" i="6"/>
  <c r="DO25" i="6" s="1"/>
  <c r="DL25" i="6"/>
  <c r="DK25" i="6"/>
  <c r="DH25" i="6"/>
  <c r="DI25" i="6" s="1"/>
  <c r="DE25" i="6"/>
  <c r="DF25" i="6" s="1"/>
  <c r="DB25" i="6"/>
  <c r="DC25" i="6" s="1"/>
  <c r="CY25" i="6"/>
  <c r="CZ25" i="6" s="1"/>
  <c r="CV25" i="6"/>
  <c r="CW25" i="6" s="1"/>
  <c r="CS25" i="6"/>
  <c r="CT25" i="6" s="1"/>
  <c r="CP25" i="6"/>
  <c r="CQ25" i="6" s="1"/>
  <c r="CN25" i="6"/>
  <c r="CM25" i="6"/>
  <c r="CJ25" i="6"/>
  <c r="CK25" i="6" s="1"/>
  <c r="CH25" i="6"/>
  <c r="CG25" i="6"/>
  <c r="CD25" i="6"/>
  <c r="CE25" i="6" s="1"/>
  <c r="CA25" i="6"/>
  <c r="CB25" i="6" s="1"/>
  <c r="BX25" i="6"/>
  <c r="BY25" i="6" s="1"/>
  <c r="BU25" i="6"/>
  <c r="BV25" i="6" s="1"/>
  <c r="BR25" i="6"/>
  <c r="BS25" i="6" s="1"/>
  <c r="BP25" i="6"/>
  <c r="BO25" i="6"/>
  <c r="BL25" i="6"/>
  <c r="BM25" i="6" s="1"/>
  <c r="BJ25" i="6"/>
  <c r="BI25" i="6"/>
  <c r="BF25" i="6"/>
  <c r="BG25" i="6" s="1"/>
  <c r="BC25" i="6"/>
  <c r="BD25" i="6" s="1"/>
  <c r="AZ25" i="6"/>
  <c r="BA25" i="6" s="1"/>
  <c r="AW25" i="6"/>
  <c r="AX25" i="6" s="1"/>
  <c r="AT25" i="6"/>
  <c r="AU25" i="6" s="1"/>
  <c r="AR25" i="6"/>
  <c r="AQ25" i="6"/>
  <c r="AN25" i="6"/>
  <c r="AO25" i="6" s="1"/>
  <c r="AL25" i="6"/>
  <c r="AK25" i="6"/>
  <c r="AH25" i="6"/>
  <c r="AI25" i="6" s="1"/>
  <c r="AE25" i="6"/>
  <c r="AF25" i="6" s="1"/>
  <c r="AB25" i="6"/>
  <c r="AC25" i="6" s="1"/>
  <c r="Y25" i="6"/>
  <c r="Z25" i="6" s="1"/>
  <c r="V25" i="6"/>
  <c r="W25" i="6" s="1"/>
  <c r="T25" i="6"/>
  <c r="S25" i="6"/>
  <c r="P25" i="6"/>
  <c r="Q25" i="6" s="1"/>
  <c r="N25" i="6"/>
  <c r="M25" i="6"/>
  <c r="J25" i="6"/>
  <c r="K25" i="6" s="1"/>
  <c r="IP24" i="6"/>
  <c r="IQ24" i="6" s="1"/>
  <c r="IM24" i="6"/>
  <c r="IN24" i="6" s="1"/>
  <c r="IJ24" i="6"/>
  <c r="IK24" i="6" s="1"/>
  <c r="IG24" i="6"/>
  <c r="IH24" i="6" s="1"/>
  <c r="IE24" i="6"/>
  <c r="ID24" i="6"/>
  <c r="IA24" i="6"/>
  <c r="IB24" i="6" s="1"/>
  <c r="HY24" i="6"/>
  <c r="HX24" i="6"/>
  <c r="HU24" i="6"/>
  <c r="HV24" i="6" s="1"/>
  <c r="HR24" i="6"/>
  <c r="HS24" i="6" s="1"/>
  <c r="HO24" i="6"/>
  <c r="HP24" i="6" s="1"/>
  <c r="HL24" i="6"/>
  <c r="HM24" i="6" s="1"/>
  <c r="HI24" i="6"/>
  <c r="HJ24" i="6" s="1"/>
  <c r="HG24" i="6"/>
  <c r="HF24" i="6"/>
  <c r="HC24" i="6"/>
  <c r="HD24" i="6" s="1"/>
  <c r="HA24" i="6"/>
  <c r="GZ24" i="6"/>
  <c r="GW24" i="6"/>
  <c r="GX24" i="6" s="1"/>
  <c r="GT24" i="6"/>
  <c r="GU24" i="6" s="1"/>
  <c r="GQ24" i="6"/>
  <c r="GR24" i="6" s="1"/>
  <c r="GN24" i="6"/>
  <c r="GO24" i="6" s="1"/>
  <c r="GK24" i="6"/>
  <c r="GL24" i="6" s="1"/>
  <c r="GI24" i="6"/>
  <c r="GH24" i="6"/>
  <c r="GE24" i="6"/>
  <c r="GF24" i="6" s="1"/>
  <c r="GC24" i="6"/>
  <c r="GB24" i="6"/>
  <c r="FY24" i="6"/>
  <c r="FZ24" i="6" s="1"/>
  <c r="FV24" i="6"/>
  <c r="FW24" i="6" s="1"/>
  <c r="FS24" i="6"/>
  <c r="FT24" i="6" s="1"/>
  <c r="FP24" i="6"/>
  <c r="FQ24" i="6" s="1"/>
  <c r="FM24" i="6"/>
  <c r="FN24" i="6" s="1"/>
  <c r="FK24" i="6"/>
  <c r="FJ24" i="6"/>
  <c r="FG24" i="6"/>
  <c r="FH24" i="6" s="1"/>
  <c r="FE24" i="6"/>
  <c r="FD24" i="6"/>
  <c r="FA24" i="6"/>
  <c r="FB24" i="6" s="1"/>
  <c r="EX24" i="6"/>
  <c r="EY24" i="6" s="1"/>
  <c r="EU24" i="6"/>
  <c r="EV24" i="6" s="1"/>
  <c r="ER24" i="6"/>
  <c r="ES24" i="6" s="1"/>
  <c r="EO24" i="6"/>
  <c r="EP24" i="6" s="1"/>
  <c r="EM24" i="6"/>
  <c r="EL24" i="6"/>
  <c r="EI24" i="6"/>
  <c r="EJ24" i="6" s="1"/>
  <c r="EG24" i="6"/>
  <c r="EF24" i="6"/>
  <c r="EC24" i="6"/>
  <c r="ED24" i="6" s="1"/>
  <c r="DZ24" i="6"/>
  <c r="EA24" i="6" s="1"/>
  <c r="DT24" i="6"/>
  <c r="DU24" i="6" s="1"/>
  <c r="DQ24" i="6"/>
  <c r="DR24" i="6" s="1"/>
  <c r="DN24" i="6"/>
  <c r="DO24" i="6" s="1"/>
  <c r="DL24" i="6"/>
  <c r="DK24" i="6"/>
  <c r="DH24" i="6"/>
  <c r="DI24" i="6" s="1"/>
  <c r="DF24" i="6"/>
  <c r="DE24" i="6"/>
  <c r="DB24" i="6"/>
  <c r="DC24" i="6" s="1"/>
  <c r="CY24" i="6"/>
  <c r="CZ24" i="6" s="1"/>
  <c r="CV24" i="6"/>
  <c r="CW24" i="6" s="1"/>
  <c r="CS24" i="6"/>
  <c r="CT24" i="6" s="1"/>
  <c r="CP24" i="6"/>
  <c r="CQ24" i="6" s="1"/>
  <c r="CN24" i="6"/>
  <c r="CM24" i="6"/>
  <c r="CJ24" i="6"/>
  <c r="CK24" i="6" s="1"/>
  <c r="CH24" i="6"/>
  <c r="CG24" i="6"/>
  <c r="CD24" i="6"/>
  <c r="CE24" i="6" s="1"/>
  <c r="CA24" i="6"/>
  <c r="CB24" i="6" s="1"/>
  <c r="BX24" i="6"/>
  <c r="BY24" i="6" s="1"/>
  <c r="BU24" i="6"/>
  <c r="BV24" i="6" s="1"/>
  <c r="BR24" i="6"/>
  <c r="BS24" i="6" s="1"/>
  <c r="BP24" i="6"/>
  <c r="BO24" i="6"/>
  <c r="BL24" i="6"/>
  <c r="BM24" i="6" s="1"/>
  <c r="BJ24" i="6"/>
  <c r="BI24" i="6"/>
  <c r="BF24" i="6"/>
  <c r="BG24" i="6" s="1"/>
  <c r="BC24" i="6"/>
  <c r="BD24" i="6" s="1"/>
  <c r="AZ24" i="6"/>
  <c r="BA24" i="6" s="1"/>
  <c r="AW24" i="6"/>
  <c r="AX24" i="6" s="1"/>
  <c r="AT24" i="6"/>
  <c r="AU24" i="6" s="1"/>
  <c r="AR24" i="6"/>
  <c r="AQ24" i="6"/>
  <c r="AN24" i="6"/>
  <c r="AO24" i="6" s="1"/>
  <c r="AL24" i="6"/>
  <c r="AK24" i="6"/>
  <c r="AH24" i="6"/>
  <c r="AI24" i="6" s="1"/>
  <c r="AE24" i="6"/>
  <c r="AF24" i="6" s="1"/>
  <c r="AB24" i="6"/>
  <c r="AC24" i="6" s="1"/>
  <c r="Y24" i="6"/>
  <c r="Z24" i="6" s="1"/>
  <c r="V24" i="6"/>
  <c r="W24" i="6" s="1"/>
  <c r="T24" i="6"/>
  <c r="S24" i="6"/>
  <c r="P24" i="6"/>
  <c r="Q24" i="6" s="1"/>
  <c r="N24" i="6"/>
  <c r="M24" i="6"/>
  <c r="J24" i="6"/>
  <c r="K24" i="6" s="1"/>
  <c r="IP23" i="6"/>
  <c r="IQ23" i="6" s="1"/>
  <c r="IM23" i="6"/>
  <c r="IN23" i="6" s="1"/>
  <c r="IJ23" i="6"/>
  <c r="IK23" i="6" s="1"/>
  <c r="IG23" i="6"/>
  <c r="IH23" i="6" s="1"/>
  <c r="IE23" i="6"/>
  <c r="ID23" i="6"/>
  <c r="IA23" i="6"/>
  <c r="IB23" i="6" s="1"/>
  <c r="HY23" i="6"/>
  <c r="HX23" i="6"/>
  <c r="HU23" i="6"/>
  <c r="HV23" i="6" s="1"/>
  <c r="HR23" i="6"/>
  <c r="HS23" i="6" s="1"/>
  <c r="HO23" i="6"/>
  <c r="HP23" i="6" s="1"/>
  <c r="HL23" i="6"/>
  <c r="HM23" i="6" s="1"/>
  <c r="HI23" i="6"/>
  <c r="HJ23" i="6" s="1"/>
  <c r="HG23" i="6"/>
  <c r="HF23" i="6"/>
  <c r="HC23" i="6"/>
  <c r="HD23" i="6" s="1"/>
  <c r="HA23" i="6"/>
  <c r="GZ23" i="6"/>
  <c r="GW23" i="6"/>
  <c r="GX23" i="6" s="1"/>
  <c r="GT23" i="6"/>
  <c r="GU23" i="6" s="1"/>
  <c r="GQ23" i="6"/>
  <c r="GR23" i="6" s="1"/>
  <c r="GN23" i="6"/>
  <c r="GO23" i="6" s="1"/>
  <c r="GK23" i="6"/>
  <c r="GL23" i="6" s="1"/>
  <c r="GI23" i="6"/>
  <c r="GH23" i="6"/>
  <c r="GE23" i="6"/>
  <c r="GF23" i="6" s="1"/>
  <c r="GC23" i="6"/>
  <c r="GB23" i="6"/>
  <c r="FY23" i="6"/>
  <c r="FZ23" i="6" s="1"/>
  <c r="FV23" i="6"/>
  <c r="FW23" i="6" s="1"/>
  <c r="FS23" i="6"/>
  <c r="FT23" i="6" s="1"/>
  <c r="FP23" i="6"/>
  <c r="FQ23" i="6" s="1"/>
  <c r="FM23" i="6"/>
  <c r="FN23" i="6" s="1"/>
  <c r="FK23" i="6"/>
  <c r="FJ23" i="6"/>
  <c r="FG23" i="6"/>
  <c r="FH23" i="6" s="1"/>
  <c r="FE23" i="6"/>
  <c r="FD23" i="6"/>
  <c r="FA23" i="6"/>
  <c r="FB23" i="6" s="1"/>
  <c r="EX23" i="6"/>
  <c r="EY23" i="6" s="1"/>
  <c r="EU23" i="6"/>
  <c r="EV23" i="6" s="1"/>
  <c r="ER23" i="6"/>
  <c r="ES23" i="6" s="1"/>
  <c r="EO23" i="6"/>
  <c r="EP23" i="6" s="1"/>
  <c r="EM23" i="6"/>
  <c r="EL23" i="6"/>
  <c r="EI23" i="6"/>
  <c r="EJ23" i="6" s="1"/>
  <c r="EG23" i="6"/>
  <c r="EF23" i="6"/>
  <c r="EC23" i="6"/>
  <c r="ED23" i="6" s="1"/>
  <c r="DZ23" i="6"/>
  <c r="EA23" i="6" s="1"/>
  <c r="DT23" i="6"/>
  <c r="DU23" i="6" s="1"/>
  <c r="DQ23" i="6"/>
  <c r="DR23" i="6" s="1"/>
  <c r="DN23" i="6"/>
  <c r="DO23" i="6" s="1"/>
  <c r="DL23" i="6"/>
  <c r="DK23" i="6"/>
  <c r="DH23" i="6"/>
  <c r="DI23" i="6" s="1"/>
  <c r="DF23" i="6"/>
  <c r="DE23" i="6"/>
  <c r="DB23" i="6"/>
  <c r="DC23" i="6" s="1"/>
  <c r="CY23" i="6"/>
  <c r="CZ23" i="6" s="1"/>
  <c r="CV23" i="6"/>
  <c r="CW23" i="6" s="1"/>
  <c r="CS23" i="6"/>
  <c r="CT23" i="6" s="1"/>
  <c r="CP23" i="6"/>
  <c r="CQ23" i="6" s="1"/>
  <c r="CN23" i="6"/>
  <c r="CM23" i="6"/>
  <c r="CJ23" i="6"/>
  <c r="CK23" i="6" s="1"/>
  <c r="CH23" i="6"/>
  <c r="CG23" i="6"/>
  <c r="CD23" i="6"/>
  <c r="CE23" i="6" s="1"/>
  <c r="CA23" i="6"/>
  <c r="CB23" i="6" s="1"/>
  <c r="BX23" i="6"/>
  <c r="BY23" i="6" s="1"/>
  <c r="BU23" i="6"/>
  <c r="BV23" i="6" s="1"/>
  <c r="BR23" i="6"/>
  <c r="BS23" i="6" s="1"/>
  <c r="BP23" i="6"/>
  <c r="BO23" i="6"/>
  <c r="BL23" i="6"/>
  <c r="BM23" i="6" s="1"/>
  <c r="BJ23" i="6"/>
  <c r="BI23" i="6"/>
  <c r="BF23" i="6"/>
  <c r="BG23" i="6" s="1"/>
  <c r="BC23" i="6"/>
  <c r="BD23" i="6" s="1"/>
  <c r="AZ23" i="6"/>
  <c r="BA23" i="6" s="1"/>
  <c r="AW23" i="6"/>
  <c r="AX23" i="6" s="1"/>
  <c r="AT23" i="6"/>
  <c r="AU23" i="6" s="1"/>
  <c r="AR23" i="6"/>
  <c r="AQ23" i="6"/>
  <c r="AN23" i="6"/>
  <c r="AO23" i="6" s="1"/>
  <c r="AL23" i="6"/>
  <c r="AK23" i="6"/>
  <c r="AH23" i="6"/>
  <c r="AI23" i="6" s="1"/>
  <c r="AE23" i="6"/>
  <c r="AF23" i="6" s="1"/>
  <c r="AB23" i="6"/>
  <c r="AC23" i="6" s="1"/>
  <c r="Y23" i="6"/>
  <c r="Z23" i="6" s="1"/>
  <c r="V23" i="6"/>
  <c r="W23" i="6" s="1"/>
  <c r="T23" i="6"/>
  <c r="S23" i="6"/>
  <c r="P23" i="6"/>
  <c r="Q23" i="6" s="1"/>
  <c r="N23" i="6"/>
  <c r="M23" i="6"/>
  <c r="J23" i="6"/>
  <c r="K23" i="6" s="1"/>
  <c r="IP22" i="6"/>
  <c r="IQ22" i="6" s="1"/>
  <c r="IM22" i="6"/>
  <c r="IN22" i="6" s="1"/>
  <c r="IJ22" i="6"/>
  <c r="IK22" i="6" s="1"/>
  <c r="IG22" i="6"/>
  <c r="IH22" i="6" s="1"/>
  <c r="IE22" i="6"/>
  <c r="ID22" i="6"/>
  <c r="IA22" i="6"/>
  <c r="IB22" i="6" s="1"/>
  <c r="HY22" i="6"/>
  <c r="HX22" i="6"/>
  <c r="HU22" i="6"/>
  <c r="HV22" i="6" s="1"/>
  <c r="HR22" i="6"/>
  <c r="HS22" i="6" s="1"/>
  <c r="HO22" i="6"/>
  <c r="HP22" i="6" s="1"/>
  <c r="HL22" i="6"/>
  <c r="HM22" i="6" s="1"/>
  <c r="HI22" i="6"/>
  <c r="HJ22" i="6" s="1"/>
  <c r="HG22" i="6"/>
  <c r="HF22" i="6"/>
  <c r="HC22" i="6"/>
  <c r="HD22" i="6" s="1"/>
  <c r="HA22" i="6"/>
  <c r="GZ22" i="6"/>
  <c r="GW22" i="6"/>
  <c r="GX22" i="6" s="1"/>
  <c r="GT22" i="6"/>
  <c r="GU22" i="6" s="1"/>
  <c r="GQ22" i="6"/>
  <c r="GR22" i="6" s="1"/>
  <c r="GN22" i="6"/>
  <c r="GO22" i="6" s="1"/>
  <c r="GK22" i="6"/>
  <c r="GL22" i="6" s="1"/>
  <c r="GI22" i="6"/>
  <c r="GH22" i="6"/>
  <c r="GE22" i="6"/>
  <c r="GF22" i="6" s="1"/>
  <c r="GC22" i="6"/>
  <c r="GB22" i="6"/>
  <c r="FY22" i="6"/>
  <c r="FZ22" i="6" s="1"/>
  <c r="FV22" i="6"/>
  <c r="FW22" i="6" s="1"/>
  <c r="FS22" i="6"/>
  <c r="FT22" i="6" s="1"/>
  <c r="FP22" i="6"/>
  <c r="FQ22" i="6" s="1"/>
  <c r="FM22" i="6"/>
  <c r="FN22" i="6" s="1"/>
  <c r="FK22" i="6"/>
  <c r="FJ22" i="6"/>
  <c r="FG22" i="6"/>
  <c r="FH22" i="6" s="1"/>
  <c r="FE22" i="6"/>
  <c r="FD22" i="6"/>
  <c r="FA22" i="6"/>
  <c r="FB22" i="6" s="1"/>
  <c r="EX22" i="6"/>
  <c r="EY22" i="6" s="1"/>
  <c r="EU22" i="6"/>
  <c r="EV22" i="6" s="1"/>
  <c r="ER22" i="6"/>
  <c r="ES22" i="6" s="1"/>
  <c r="EO22" i="6"/>
  <c r="EP22" i="6" s="1"/>
  <c r="EM22" i="6"/>
  <c r="EL22" i="6"/>
  <c r="EI22" i="6"/>
  <c r="EJ22" i="6" s="1"/>
  <c r="EG22" i="6"/>
  <c r="EF22" i="6"/>
  <c r="EC22" i="6"/>
  <c r="ED22" i="6" s="1"/>
  <c r="DZ22" i="6"/>
  <c r="EA22" i="6" s="1"/>
  <c r="DT22" i="6"/>
  <c r="DU22" i="6" s="1"/>
  <c r="DQ22" i="6"/>
  <c r="DR22" i="6" s="1"/>
  <c r="DN22" i="6"/>
  <c r="DO22" i="6" s="1"/>
  <c r="DL22" i="6"/>
  <c r="DK22" i="6"/>
  <c r="DH22" i="6"/>
  <c r="DI22" i="6" s="1"/>
  <c r="DF22" i="6"/>
  <c r="DE22" i="6"/>
  <c r="DB22" i="6"/>
  <c r="DC22" i="6" s="1"/>
  <c r="CY22" i="6"/>
  <c r="CZ22" i="6" s="1"/>
  <c r="CV22" i="6"/>
  <c r="CW22" i="6" s="1"/>
  <c r="CS22" i="6"/>
  <c r="CT22" i="6" s="1"/>
  <c r="CP22" i="6"/>
  <c r="CQ22" i="6" s="1"/>
  <c r="CN22" i="6"/>
  <c r="CM22" i="6"/>
  <c r="CJ22" i="6"/>
  <c r="CK22" i="6" s="1"/>
  <c r="CH22" i="6"/>
  <c r="CG22" i="6"/>
  <c r="CD22" i="6"/>
  <c r="CE22" i="6" s="1"/>
  <c r="CA22" i="6"/>
  <c r="CB22" i="6" s="1"/>
  <c r="BX22" i="6"/>
  <c r="BY22" i="6" s="1"/>
  <c r="BU22" i="6"/>
  <c r="BV22" i="6" s="1"/>
  <c r="BR22" i="6"/>
  <c r="BS22" i="6" s="1"/>
  <c r="BP22" i="6"/>
  <c r="BO22" i="6"/>
  <c r="BL22" i="6"/>
  <c r="BM22" i="6" s="1"/>
  <c r="BJ22" i="6"/>
  <c r="BI22" i="6"/>
  <c r="BF22" i="6"/>
  <c r="BG22" i="6" s="1"/>
  <c r="BC22" i="6"/>
  <c r="BD22" i="6" s="1"/>
  <c r="AZ22" i="6"/>
  <c r="BA22" i="6" s="1"/>
  <c r="AW22" i="6"/>
  <c r="AX22" i="6" s="1"/>
  <c r="AT22" i="6"/>
  <c r="AU22" i="6" s="1"/>
  <c r="AR22" i="6"/>
  <c r="AQ22" i="6"/>
  <c r="AN22" i="6"/>
  <c r="AO22" i="6" s="1"/>
  <c r="AL22" i="6"/>
  <c r="AK22" i="6"/>
  <c r="AH22" i="6"/>
  <c r="AI22" i="6" s="1"/>
  <c r="AE22" i="6"/>
  <c r="AF22" i="6" s="1"/>
  <c r="AB22" i="6"/>
  <c r="AC22" i="6" s="1"/>
  <c r="Y22" i="6"/>
  <c r="Z22" i="6" s="1"/>
  <c r="V22" i="6"/>
  <c r="W22" i="6" s="1"/>
  <c r="T22" i="6"/>
  <c r="S22" i="6"/>
  <c r="P22" i="6"/>
  <c r="Q22" i="6" s="1"/>
  <c r="N22" i="6"/>
  <c r="M22" i="6"/>
  <c r="J22" i="6"/>
  <c r="K22" i="6" s="1"/>
  <c r="IP21" i="6"/>
  <c r="IQ21" i="6" s="1"/>
  <c r="IM21" i="6"/>
  <c r="IN21" i="6" s="1"/>
  <c r="IJ21" i="6"/>
  <c r="IK21" i="6" s="1"/>
  <c r="IG21" i="6"/>
  <c r="IH21" i="6" s="1"/>
  <c r="IE21" i="6"/>
  <c r="ID21" i="6"/>
  <c r="IA21" i="6"/>
  <c r="IB21" i="6" s="1"/>
  <c r="HY21" i="6"/>
  <c r="HX21" i="6"/>
  <c r="HU21" i="6"/>
  <c r="HV21" i="6" s="1"/>
  <c r="HR21" i="6"/>
  <c r="HS21" i="6" s="1"/>
  <c r="HO21" i="6"/>
  <c r="HP21" i="6" s="1"/>
  <c r="HL21" i="6"/>
  <c r="HM21" i="6" s="1"/>
  <c r="HI21" i="6"/>
  <c r="HJ21" i="6" s="1"/>
  <c r="HG21" i="6"/>
  <c r="HF21" i="6"/>
  <c r="HC21" i="6"/>
  <c r="HD21" i="6" s="1"/>
  <c r="HA21" i="6"/>
  <c r="GZ21" i="6"/>
  <c r="GW21" i="6"/>
  <c r="GX21" i="6" s="1"/>
  <c r="GT21" i="6"/>
  <c r="GU21" i="6" s="1"/>
  <c r="GQ21" i="6"/>
  <c r="GR21" i="6" s="1"/>
  <c r="GN21" i="6"/>
  <c r="GO21" i="6" s="1"/>
  <c r="GK21" i="6"/>
  <c r="GL21" i="6" s="1"/>
  <c r="GI21" i="6"/>
  <c r="GH21" i="6"/>
  <c r="GE21" i="6"/>
  <c r="GF21" i="6" s="1"/>
  <c r="GC21" i="6"/>
  <c r="GB21" i="6"/>
  <c r="FY21" i="6"/>
  <c r="FZ21" i="6" s="1"/>
  <c r="FV21" i="6"/>
  <c r="FW21" i="6" s="1"/>
  <c r="FS21" i="6"/>
  <c r="FT21" i="6" s="1"/>
  <c r="FP21" i="6"/>
  <c r="FQ21" i="6" s="1"/>
  <c r="FM21" i="6"/>
  <c r="FN21" i="6" s="1"/>
  <c r="FK21" i="6"/>
  <c r="FJ21" i="6"/>
  <c r="FG21" i="6"/>
  <c r="FH21" i="6" s="1"/>
  <c r="FE21" i="6"/>
  <c r="FD21" i="6"/>
  <c r="FA21" i="6"/>
  <c r="FB21" i="6" s="1"/>
  <c r="EX21" i="6"/>
  <c r="EY21" i="6" s="1"/>
  <c r="EU21" i="6"/>
  <c r="EV21" i="6" s="1"/>
  <c r="ER21" i="6"/>
  <c r="ES21" i="6" s="1"/>
  <c r="EO21" i="6"/>
  <c r="EP21" i="6" s="1"/>
  <c r="EM21" i="6"/>
  <c r="EL21" i="6"/>
  <c r="EI21" i="6"/>
  <c r="EJ21" i="6" s="1"/>
  <c r="EG21" i="6"/>
  <c r="EF21" i="6"/>
  <c r="EC21" i="6"/>
  <c r="ED21" i="6" s="1"/>
  <c r="DZ21" i="6"/>
  <c r="EA21" i="6" s="1"/>
  <c r="DT21" i="6"/>
  <c r="DU21" i="6" s="1"/>
  <c r="DQ21" i="6"/>
  <c r="DR21" i="6" s="1"/>
  <c r="DN21" i="6"/>
  <c r="DO21" i="6" s="1"/>
  <c r="DL21" i="6"/>
  <c r="DK21" i="6"/>
  <c r="DH21" i="6"/>
  <c r="DI21" i="6" s="1"/>
  <c r="DF21" i="6"/>
  <c r="DE21" i="6"/>
  <c r="DB21" i="6"/>
  <c r="DC21" i="6" s="1"/>
  <c r="CY21" i="6"/>
  <c r="CZ21" i="6" s="1"/>
  <c r="CV21" i="6"/>
  <c r="CW21" i="6" s="1"/>
  <c r="CS21" i="6"/>
  <c r="CT21" i="6" s="1"/>
  <c r="CP21" i="6"/>
  <c r="CQ21" i="6" s="1"/>
  <c r="CN21" i="6"/>
  <c r="CM21" i="6"/>
  <c r="CJ21" i="6"/>
  <c r="CK21" i="6" s="1"/>
  <c r="CH21" i="6"/>
  <c r="CG21" i="6"/>
  <c r="CD21" i="6"/>
  <c r="CE21" i="6" s="1"/>
  <c r="CA21" i="6"/>
  <c r="CB21" i="6" s="1"/>
  <c r="BX21" i="6"/>
  <c r="BY21" i="6" s="1"/>
  <c r="BU21" i="6"/>
  <c r="BV21" i="6" s="1"/>
  <c r="BR21" i="6"/>
  <c r="BS21" i="6" s="1"/>
  <c r="BP21" i="6"/>
  <c r="BO21" i="6"/>
  <c r="BL21" i="6"/>
  <c r="BM21" i="6" s="1"/>
  <c r="BJ21" i="6"/>
  <c r="BI21" i="6"/>
  <c r="BF21" i="6"/>
  <c r="BG21" i="6" s="1"/>
  <c r="BC21" i="6"/>
  <c r="BD21" i="6" s="1"/>
  <c r="AZ21" i="6"/>
  <c r="BA21" i="6" s="1"/>
  <c r="AW21" i="6"/>
  <c r="AX21" i="6" s="1"/>
  <c r="AT21" i="6"/>
  <c r="AU21" i="6" s="1"/>
  <c r="AR21" i="6"/>
  <c r="AQ21" i="6"/>
  <c r="AN21" i="6"/>
  <c r="AO21" i="6" s="1"/>
  <c r="AL21" i="6"/>
  <c r="AK21" i="6"/>
  <c r="AH21" i="6"/>
  <c r="AI21" i="6" s="1"/>
  <c r="AE21" i="6"/>
  <c r="AF21" i="6" s="1"/>
  <c r="AB21" i="6"/>
  <c r="AC21" i="6" s="1"/>
  <c r="Y21" i="6"/>
  <c r="Z21" i="6" s="1"/>
  <c r="V21" i="6"/>
  <c r="W21" i="6" s="1"/>
  <c r="T21" i="6"/>
  <c r="S21" i="6"/>
  <c r="P21" i="6"/>
  <c r="Q21" i="6" s="1"/>
  <c r="N21" i="6"/>
  <c r="M21" i="6"/>
  <c r="J21" i="6"/>
  <c r="K21" i="6" s="1"/>
  <c r="IP20" i="6"/>
  <c r="IQ20" i="6" s="1"/>
  <c r="IM20" i="6"/>
  <c r="IN20" i="6" s="1"/>
  <c r="IJ20" i="6"/>
  <c r="IK20" i="6" s="1"/>
  <c r="IG20" i="6"/>
  <c r="IH20" i="6" s="1"/>
  <c r="IE20" i="6"/>
  <c r="ID20" i="6"/>
  <c r="IA20" i="6"/>
  <c r="IB20" i="6" s="1"/>
  <c r="HY20" i="6"/>
  <c r="HX20" i="6"/>
  <c r="HU20" i="6"/>
  <c r="HV20" i="6" s="1"/>
  <c r="HR20" i="6"/>
  <c r="HS20" i="6" s="1"/>
  <c r="HO20" i="6"/>
  <c r="HP20" i="6" s="1"/>
  <c r="HL20" i="6"/>
  <c r="HM20" i="6" s="1"/>
  <c r="HI20" i="6"/>
  <c r="HJ20" i="6" s="1"/>
  <c r="HG20" i="6"/>
  <c r="HF20" i="6"/>
  <c r="HC20" i="6"/>
  <c r="HD20" i="6" s="1"/>
  <c r="HA20" i="6"/>
  <c r="GZ20" i="6"/>
  <c r="GW20" i="6"/>
  <c r="GX20" i="6" s="1"/>
  <c r="GT20" i="6"/>
  <c r="GU20" i="6" s="1"/>
  <c r="GQ20" i="6"/>
  <c r="GR20" i="6" s="1"/>
  <c r="GN20" i="6"/>
  <c r="GO20" i="6" s="1"/>
  <c r="GK20" i="6"/>
  <c r="GL20" i="6" s="1"/>
  <c r="GI20" i="6"/>
  <c r="GH20" i="6"/>
  <c r="GE20" i="6"/>
  <c r="GF20" i="6" s="1"/>
  <c r="GC20" i="6"/>
  <c r="GB20" i="6"/>
  <c r="FY20" i="6"/>
  <c r="FZ20" i="6" s="1"/>
  <c r="FV20" i="6"/>
  <c r="FW20" i="6" s="1"/>
  <c r="FS20" i="6"/>
  <c r="FT20" i="6" s="1"/>
  <c r="FP20" i="6"/>
  <c r="FQ20" i="6" s="1"/>
  <c r="FM20" i="6"/>
  <c r="FN20" i="6" s="1"/>
  <c r="FK20" i="6"/>
  <c r="FJ20" i="6"/>
  <c r="FG20" i="6"/>
  <c r="FH20" i="6" s="1"/>
  <c r="FE20" i="6"/>
  <c r="FD20" i="6"/>
  <c r="FA20" i="6"/>
  <c r="FB20" i="6" s="1"/>
  <c r="EX20" i="6"/>
  <c r="EY20" i="6" s="1"/>
  <c r="EU20" i="6"/>
  <c r="EV20" i="6" s="1"/>
  <c r="ER20" i="6"/>
  <c r="ES20" i="6" s="1"/>
  <c r="EO20" i="6"/>
  <c r="EP20" i="6" s="1"/>
  <c r="EM20" i="6"/>
  <c r="EL20" i="6"/>
  <c r="EI20" i="6"/>
  <c r="EJ20" i="6" s="1"/>
  <c r="EG20" i="6"/>
  <c r="EF20" i="6"/>
  <c r="EC20" i="6"/>
  <c r="ED20" i="6" s="1"/>
  <c r="DZ20" i="6"/>
  <c r="EA20" i="6" s="1"/>
  <c r="DT20" i="6"/>
  <c r="DU20" i="6" s="1"/>
  <c r="DQ20" i="6"/>
  <c r="DR20" i="6" s="1"/>
  <c r="DN20" i="6"/>
  <c r="DO20" i="6" s="1"/>
  <c r="DL20" i="6"/>
  <c r="DK20" i="6"/>
  <c r="DH20" i="6"/>
  <c r="DI20" i="6" s="1"/>
  <c r="DF20" i="6"/>
  <c r="DE20" i="6"/>
  <c r="DB20" i="6"/>
  <c r="DC20" i="6" s="1"/>
  <c r="CY20" i="6"/>
  <c r="CZ20" i="6" s="1"/>
  <c r="CV20" i="6"/>
  <c r="CW20" i="6" s="1"/>
  <c r="CS20" i="6"/>
  <c r="CT20" i="6" s="1"/>
  <c r="CP20" i="6"/>
  <c r="CQ20" i="6" s="1"/>
  <c r="CN20" i="6"/>
  <c r="CM20" i="6"/>
  <c r="CJ20" i="6"/>
  <c r="CK20" i="6" s="1"/>
  <c r="CH20" i="6"/>
  <c r="CG20" i="6"/>
  <c r="CD20" i="6"/>
  <c r="CE20" i="6" s="1"/>
  <c r="CA20" i="6"/>
  <c r="CB20" i="6" s="1"/>
  <c r="BX20" i="6"/>
  <c r="BY20" i="6" s="1"/>
  <c r="BU20" i="6"/>
  <c r="BV20" i="6" s="1"/>
  <c r="BR20" i="6"/>
  <c r="BS20" i="6" s="1"/>
  <c r="BP20" i="6"/>
  <c r="BO20" i="6"/>
  <c r="BL20" i="6"/>
  <c r="BM20" i="6" s="1"/>
  <c r="BJ20" i="6"/>
  <c r="BI20" i="6"/>
  <c r="BF20" i="6"/>
  <c r="BG20" i="6" s="1"/>
  <c r="BC20" i="6"/>
  <c r="BD20" i="6" s="1"/>
  <c r="AZ20" i="6"/>
  <c r="BA20" i="6" s="1"/>
  <c r="AW20" i="6"/>
  <c r="AX20" i="6" s="1"/>
  <c r="AT20" i="6"/>
  <c r="AU20" i="6" s="1"/>
  <c r="AR20" i="6"/>
  <c r="AQ20" i="6"/>
  <c r="AN20" i="6"/>
  <c r="AO20" i="6" s="1"/>
  <c r="AL20" i="6"/>
  <c r="AK20" i="6"/>
  <c r="AH20" i="6"/>
  <c r="AI20" i="6" s="1"/>
  <c r="AE20" i="6"/>
  <c r="AF20" i="6" s="1"/>
  <c r="AB20" i="6"/>
  <c r="AC20" i="6" s="1"/>
  <c r="Y20" i="6"/>
  <c r="Z20" i="6" s="1"/>
  <c r="V20" i="6"/>
  <c r="W20" i="6" s="1"/>
  <c r="T20" i="6"/>
  <c r="S20" i="6"/>
  <c r="P20" i="6"/>
  <c r="Q20" i="6" s="1"/>
  <c r="N20" i="6"/>
  <c r="M20" i="6"/>
  <c r="J20" i="6"/>
  <c r="K20" i="6" s="1"/>
  <c r="IP19" i="6"/>
  <c r="IQ19" i="6" s="1"/>
  <c r="IM19" i="6"/>
  <c r="IN19" i="6" s="1"/>
  <c r="IJ19" i="6"/>
  <c r="IK19" i="6" s="1"/>
  <c r="IG19" i="6"/>
  <c r="IH19" i="6" s="1"/>
  <c r="IE19" i="6"/>
  <c r="ID19" i="6"/>
  <c r="IA19" i="6"/>
  <c r="IB19" i="6" s="1"/>
  <c r="HY19" i="6"/>
  <c r="HX19" i="6"/>
  <c r="HU19" i="6"/>
  <c r="HV19" i="6" s="1"/>
  <c r="HR19" i="6"/>
  <c r="HS19" i="6" s="1"/>
  <c r="HO19" i="6"/>
  <c r="HP19" i="6" s="1"/>
  <c r="HL19" i="6"/>
  <c r="HM19" i="6" s="1"/>
  <c r="HI19" i="6"/>
  <c r="HJ19" i="6" s="1"/>
  <c r="HG19" i="6"/>
  <c r="HF19" i="6"/>
  <c r="HC19" i="6"/>
  <c r="HD19" i="6" s="1"/>
  <c r="HA19" i="6"/>
  <c r="GZ19" i="6"/>
  <c r="GW19" i="6"/>
  <c r="GX19" i="6" s="1"/>
  <c r="GT19" i="6"/>
  <c r="GU19" i="6" s="1"/>
  <c r="GQ19" i="6"/>
  <c r="GR19" i="6" s="1"/>
  <c r="GN19" i="6"/>
  <c r="GO19" i="6" s="1"/>
  <c r="GK19" i="6"/>
  <c r="GL19" i="6" s="1"/>
  <c r="GI19" i="6"/>
  <c r="GH19" i="6"/>
  <c r="GE19" i="6"/>
  <c r="GF19" i="6" s="1"/>
  <c r="GC19" i="6"/>
  <c r="GB19" i="6"/>
  <c r="FY19" i="6"/>
  <c r="FZ19" i="6" s="1"/>
  <c r="FV19" i="6"/>
  <c r="FW19" i="6" s="1"/>
  <c r="FS19" i="6"/>
  <c r="FT19" i="6" s="1"/>
  <c r="FP19" i="6"/>
  <c r="FQ19" i="6" s="1"/>
  <c r="FM19" i="6"/>
  <c r="FN19" i="6" s="1"/>
  <c r="FK19" i="6"/>
  <c r="FJ19" i="6"/>
  <c r="FG19" i="6"/>
  <c r="FH19" i="6" s="1"/>
  <c r="FE19" i="6"/>
  <c r="FD19" i="6"/>
  <c r="FA19" i="6"/>
  <c r="FB19" i="6" s="1"/>
  <c r="EX19" i="6"/>
  <c r="EY19" i="6" s="1"/>
  <c r="EU19" i="6"/>
  <c r="EV19" i="6" s="1"/>
  <c r="ER19" i="6"/>
  <c r="ES19" i="6" s="1"/>
  <c r="EO19" i="6"/>
  <c r="EP19" i="6" s="1"/>
  <c r="EM19" i="6"/>
  <c r="EL19" i="6"/>
  <c r="EI19" i="6"/>
  <c r="EJ19" i="6" s="1"/>
  <c r="EG19" i="6"/>
  <c r="EF19" i="6"/>
  <c r="EC19" i="6"/>
  <c r="ED19" i="6" s="1"/>
  <c r="DZ19" i="6"/>
  <c r="EA19" i="6" s="1"/>
  <c r="DT19" i="6"/>
  <c r="DU19" i="6" s="1"/>
  <c r="DQ19" i="6"/>
  <c r="DR19" i="6" s="1"/>
  <c r="DN19" i="6"/>
  <c r="DO19" i="6" s="1"/>
  <c r="DL19" i="6"/>
  <c r="DK19" i="6"/>
  <c r="DH19" i="6"/>
  <c r="DI19" i="6" s="1"/>
  <c r="DF19" i="6"/>
  <c r="DE19" i="6"/>
  <c r="DB19" i="6"/>
  <c r="DC19" i="6" s="1"/>
  <c r="CY19" i="6"/>
  <c r="CZ19" i="6" s="1"/>
  <c r="CV19" i="6"/>
  <c r="CW19" i="6" s="1"/>
  <c r="CS19" i="6"/>
  <c r="CT19" i="6" s="1"/>
  <c r="CP19" i="6"/>
  <c r="CQ19" i="6" s="1"/>
  <c r="CN19" i="6"/>
  <c r="CM19" i="6"/>
  <c r="CJ19" i="6"/>
  <c r="CK19" i="6" s="1"/>
  <c r="CH19" i="6"/>
  <c r="CG19" i="6"/>
  <c r="CD19" i="6"/>
  <c r="CE19" i="6" s="1"/>
  <c r="CA19" i="6"/>
  <c r="CB19" i="6" s="1"/>
  <c r="BX19" i="6"/>
  <c r="BY19" i="6" s="1"/>
  <c r="BU19" i="6"/>
  <c r="BV19" i="6" s="1"/>
  <c r="BR19" i="6"/>
  <c r="BS19" i="6" s="1"/>
  <c r="BP19" i="6"/>
  <c r="BO19" i="6"/>
  <c r="BL19" i="6"/>
  <c r="BM19" i="6" s="1"/>
  <c r="BJ19" i="6"/>
  <c r="BI19" i="6"/>
  <c r="BF19" i="6"/>
  <c r="BG19" i="6" s="1"/>
  <c r="BC19" i="6"/>
  <c r="BD19" i="6" s="1"/>
  <c r="AZ19" i="6"/>
  <c r="BA19" i="6" s="1"/>
  <c r="AW19" i="6"/>
  <c r="AX19" i="6" s="1"/>
  <c r="AT19" i="6"/>
  <c r="AU19" i="6" s="1"/>
  <c r="AR19" i="6"/>
  <c r="AQ19" i="6"/>
  <c r="AN19" i="6"/>
  <c r="AO19" i="6" s="1"/>
  <c r="AL19" i="6"/>
  <c r="AK19" i="6"/>
  <c r="AH19" i="6"/>
  <c r="AI19" i="6" s="1"/>
  <c r="AE19" i="6"/>
  <c r="AF19" i="6" s="1"/>
  <c r="AB19" i="6"/>
  <c r="AC19" i="6" s="1"/>
  <c r="Y19" i="6"/>
  <c r="Z19" i="6" s="1"/>
  <c r="V19" i="6"/>
  <c r="W19" i="6" s="1"/>
  <c r="T19" i="6"/>
  <c r="S19" i="6"/>
  <c r="P19" i="6"/>
  <c r="Q19" i="6" s="1"/>
  <c r="N19" i="6"/>
  <c r="M19" i="6"/>
  <c r="J19" i="6"/>
  <c r="K19" i="6" s="1"/>
  <c r="IP18" i="6"/>
  <c r="IQ18" i="6" s="1"/>
  <c r="IM18" i="6"/>
  <c r="IN18" i="6" s="1"/>
  <c r="IJ18" i="6"/>
  <c r="IK18" i="6" s="1"/>
  <c r="IG18" i="6"/>
  <c r="IH18" i="6" s="1"/>
  <c r="IE18" i="6"/>
  <c r="ID18" i="6"/>
  <c r="IA18" i="6"/>
  <c r="IB18" i="6" s="1"/>
  <c r="HY18" i="6"/>
  <c r="HX18" i="6"/>
  <c r="HU18" i="6"/>
  <c r="HV18" i="6" s="1"/>
  <c r="HR18" i="6"/>
  <c r="HS18" i="6" s="1"/>
  <c r="HO18" i="6"/>
  <c r="HP18" i="6" s="1"/>
  <c r="HL18" i="6"/>
  <c r="HM18" i="6" s="1"/>
  <c r="HI18" i="6"/>
  <c r="HJ18" i="6" s="1"/>
  <c r="HG18" i="6"/>
  <c r="HF18" i="6"/>
  <c r="HC18" i="6"/>
  <c r="HD18" i="6" s="1"/>
  <c r="HA18" i="6"/>
  <c r="GZ18" i="6"/>
  <c r="GW18" i="6"/>
  <c r="GX18" i="6" s="1"/>
  <c r="GT18" i="6"/>
  <c r="GU18" i="6" s="1"/>
  <c r="GQ18" i="6"/>
  <c r="GR18" i="6" s="1"/>
  <c r="GN18" i="6"/>
  <c r="GO18" i="6" s="1"/>
  <c r="GK18" i="6"/>
  <c r="GL18" i="6" s="1"/>
  <c r="GI18" i="6"/>
  <c r="GH18" i="6"/>
  <c r="GE18" i="6"/>
  <c r="GF18" i="6" s="1"/>
  <c r="GC18" i="6"/>
  <c r="GB18" i="6"/>
  <c r="FY18" i="6"/>
  <c r="FZ18" i="6" s="1"/>
  <c r="FV18" i="6"/>
  <c r="FW18" i="6" s="1"/>
  <c r="FS18" i="6"/>
  <c r="FT18" i="6" s="1"/>
  <c r="FP18" i="6"/>
  <c r="FQ18" i="6" s="1"/>
  <c r="FM18" i="6"/>
  <c r="FN18" i="6" s="1"/>
  <c r="FK18" i="6"/>
  <c r="FJ18" i="6"/>
  <c r="FG18" i="6"/>
  <c r="FH18" i="6" s="1"/>
  <c r="FE18" i="6"/>
  <c r="FD18" i="6"/>
  <c r="FA18" i="6"/>
  <c r="FB18" i="6" s="1"/>
  <c r="EX18" i="6"/>
  <c r="EY18" i="6" s="1"/>
  <c r="EU18" i="6"/>
  <c r="EV18" i="6" s="1"/>
  <c r="ER18" i="6"/>
  <c r="ES18" i="6" s="1"/>
  <c r="EO18" i="6"/>
  <c r="EP18" i="6" s="1"/>
  <c r="EM18" i="6"/>
  <c r="EL18" i="6"/>
  <c r="EI18" i="6"/>
  <c r="EJ18" i="6" s="1"/>
  <c r="EG18" i="6"/>
  <c r="EF18" i="6"/>
  <c r="EC18" i="6"/>
  <c r="ED18" i="6" s="1"/>
  <c r="DZ18" i="6"/>
  <c r="EA18" i="6" s="1"/>
  <c r="DT18" i="6"/>
  <c r="DU18" i="6" s="1"/>
  <c r="DQ18" i="6"/>
  <c r="DR18" i="6" s="1"/>
  <c r="DN18" i="6"/>
  <c r="DO18" i="6" s="1"/>
  <c r="DL18" i="6"/>
  <c r="DK18" i="6"/>
  <c r="DH18" i="6"/>
  <c r="DI18" i="6" s="1"/>
  <c r="DF18" i="6"/>
  <c r="DE18" i="6"/>
  <c r="DB18" i="6"/>
  <c r="DC18" i="6" s="1"/>
  <c r="CY18" i="6"/>
  <c r="CZ18" i="6" s="1"/>
  <c r="CV18" i="6"/>
  <c r="CW18" i="6" s="1"/>
  <c r="CS18" i="6"/>
  <c r="CT18" i="6" s="1"/>
  <c r="CP18" i="6"/>
  <c r="CQ18" i="6" s="1"/>
  <c r="CN18" i="6"/>
  <c r="CM18" i="6"/>
  <c r="CJ18" i="6"/>
  <c r="CK18" i="6" s="1"/>
  <c r="CH18" i="6"/>
  <c r="CG18" i="6"/>
  <c r="CD18" i="6"/>
  <c r="CE18" i="6" s="1"/>
  <c r="CA18" i="6"/>
  <c r="CB18" i="6" s="1"/>
  <c r="BX18" i="6"/>
  <c r="BY18" i="6" s="1"/>
  <c r="BU18" i="6"/>
  <c r="BV18" i="6" s="1"/>
  <c r="BR18" i="6"/>
  <c r="BS18" i="6" s="1"/>
  <c r="BP18" i="6"/>
  <c r="BO18" i="6"/>
  <c r="BL18" i="6"/>
  <c r="BM18" i="6" s="1"/>
  <c r="BJ18" i="6"/>
  <c r="BI18" i="6"/>
  <c r="BF18" i="6"/>
  <c r="BG18" i="6" s="1"/>
  <c r="BC18" i="6"/>
  <c r="BD18" i="6" s="1"/>
  <c r="AZ18" i="6"/>
  <c r="BA18" i="6" s="1"/>
  <c r="AW18" i="6"/>
  <c r="AX18" i="6" s="1"/>
  <c r="AT18" i="6"/>
  <c r="AU18" i="6" s="1"/>
  <c r="AR18" i="6"/>
  <c r="AQ18" i="6"/>
  <c r="AN18" i="6"/>
  <c r="AO18" i="6" s="1"/>
  <c r="AL18" i="6"/>
  <c r="AK18" i="6"/>
  <c r="AH18" i="6"/>
  <c r="AI18" i="6" s="1"/>
  <c r="AE18" i="6"/>
  <c r="AF18" i="6" s="1"/>
  <c r="AB18" i="6"/>
  <c r="AC18" i="6" s="1"/>
  <c r="Y18" i="6"/>
  <c r="Z18" i="6" s="1"/>
  <c r="V18" i="6"/>
  <c r="W18" i="6" s="1"/>
  <c r="T18" i="6"/>
  <c r="S18" i="6"/>
  <c r="P18" i="6"/>
  <c r="Q18" i="6" s="1"/>
  <c r="N18" i="6"/>
  <c r="M18" i="6"/>
  <c r="J18" i="6"/>
  <c r="K18" i="6" s="1"/>
  <c r="IP17" i="6"/>
  <c r="IQ17" i="6" s="1"/>
  <c r="IM17" i="6"/>
  <c r="IN17" i="6" s="1"/>
  <c r="IJ17" i="6"/>
  <c r="IK17" i="6" s="1"/>
  <c r="IG17" i="6"/>
  <c r="IH17" i="6" s="1"/>
  <c r="IE17" i="6"/>
  <c r="ID17" i="6"/>
  <c r="IA17" i="6"/>
  <c r="IB17" i="6" s="1"/>
  <c r="HY17" i="6"/>
  <c r="HX17" i="6"/>
  <c r="HU17" i="6"/>
  <c r="HV17" i="6" s="1"/>
  <c r="HR17" i="6"/>
  <c r="HS17" i="6" s="1"/>
  <c r="HO17" i="6"/>
  <c r="HP17" i="6" s="1"/>
  <c r="HL17" i="6"/>
  <c r="HM17" i="6" s="1"/>
  <c r="HI17" i="6"/>
  <c r="HJ17" i="6" s="1"/>
  <c r="HG17" i="6"/>
  <c r="HF17" i="6"/>
  <c r="HC17" i="6"/>
  <c r="HD17" i="6" s="1"/>
  <c r="HA17" i="6"/>
  <c r="GZ17" i="6"/>
  <c r="GW17" i="6"/>
  <c r="GX17" i="6" s="1"/>
  <c r="GT17" i="6"/>
  <c r="GU17" i="6" s="1"/>
  <c r="GQ17" i="6"/>
  <c r="GR17" i="6" s="1"/>
  <c r="GN17" i="6"/>
  <c r="GO17" i="6" s="1"/>
  <c r="GK17" i="6"/>
  <c r="GL17" i="6" s="1"/>
  <c r="GI17" i="6"/>
  <c r="GH17" i="6"/>
  <c r="GE17" i="6"/>
  <c r="GF17" i="6" s="1"/>
  <c r="GC17" i="6"/>
  <c r="GB17" i="6"/>
  <c r="FY17" i="6"/>
  <c r="FZ17" i="6" s="1"/>
  <c r="FV17" i="6"/>
  <c r="FW17" i="6" s="1"/>
  <c r="FS17" i="6"/>
  <c r="FT17" i="6" s="1"/>
  <c r="FP17" i="6"/>
  <c r="FQ17" i="6" s="1"/>
  <c r="FM17" i="6"/>
  <c r="FN17" i="6" s="1"/>
  <c r="FK17" i="6"/>
  <c r="FJ17" i="6"/>
  <c r="FG17" i="6"/>
  <c r="FH17" i="6" s="1"/>
  <c r="FE17" i="6"/>
  <c r="FD17" i="6"/>
  <c r="FA17" i="6"/>
  <c r="FB17" i="6" s="1"/>
  <c r="EX17" i="6"/>
  <c r="EY17" i="6" s="1"/>
  <c r="EU17" i="6"/>
  <c r="EV17" i="6" s="1"/>
  <c r="ER17" i="6"/>
  <c r="ES17" i="6" s="1"/>
  <c r="EO17" i="6"/>
  <c r="EP17" i="6" s="1"/>
  <c r="EM17" i="6"/>
  <c r="EL17" i="6"/>
  <c r="EI17" i="6"/>
  <c r="EJ17" i="6" s="1"/>
  <c r="EG17" i="6"/>
  <c r="EF17" i="6"/>
  <c r="EC17" i="6"/>
  <c r="ED17" i="6" s="1"/>
  <c r="DZ17" i="6"/>
  <c r="EA17" i="6" s="1"/>
  <c r="DT17" i="6"/>
  <c r="DU17" i="6" s="1"/>
  <c r="DQ17" i="6"/>
  <c r="DR17" i="6" s="1"/>
  <c r="DN17" i="6"/>
  <c r="DO17" i="6" s="1"/>
  <c r="DL17" i="6"/>
  <c r="DK17" i="6"/>
  <c r="DH17" i="6"/>
  <c r="DI17" i="6" s="1"/>
  <c r="DF17" i="6"/>
  <c r="DE17" i="6"/>
  <c r="DB17" i="6"/>
  <c r="DC17" i="6" s="1"/>
  <c r="CY17" i="6"/>
  <c r="CZ17" i="6" s="1"/>
  <c r="CV17" i="6"/>
  <c r="CW17" i="6" s="1"/>
  <c r="CS17" i="6"/>
  <c r="CT17" i="6" s="1"/>
  <c r="CP17" i="6"/>
  <c r="CQ17" i="6" s="1"/>
  <c r="CN17" i="6"/>
  <c r="CM17" i="6"/>
  <c r="CJ17" i="6"/>
  <c r="CK17" i="6" s="1"/>
  <c r="CH17" i="6"/>
  <c r="CG17" i="6"/>
  <c r="CD17" i="6"/>
  <c r="CE17" i="6" s="1"/>
  <c r="CA17" i="6"/>
  <c r="CB17" i="6" s="1"/>
  <c r="BX17" i="6"/>
  <c r="BY17" i="6" s="1"/>
  <c r="BU17" i="6"/>
  <c r="BV17" i="6" s="1"/>
  <c r="BR17" i="6"/>
  <c r="BS17" i="6" s="1"/>
  <c r="BP17" i="6"/>
  <c r="BO17" i="6"/>
  <c r="BL17" i="6"/>
  <c r="BM17" i="6" s="1"/>
  <c r="BJ17" i="6"/>
  <c r="BI17" i="6"/>
  <c r="BF17" i="6"/>
  <c r="BG17" i="6" s="1"/>
  <c r="BC17" i="6"/>
  <c r="BD17" i="6" s="1"/>
  <c r="AZ17" i="6"/>
  <c r="BA17" i="6" s="1"/>
  <c r="AW17" i="6"/>
  <c r="AX17" i="6" s="1"/>
  <c r="AT17" i="6"/>
  <c r="AU17" i="6" s="1"/>
  <c r="AR17" i="6"/>
  <c r="AQ17" i="6"/>
  <c r="AN17" i="6"/>
  <c r="AO17" i="6" s="1"/>
  <c r="AL17" i="6"/>
  <c r="AK17" i="6"/>
  <c r="AH17" i="6"/>
  <c r="AI17" i="6" s="1"/>
  <c r="AF17" i="6"/>
  <c r="AE17" i="6"/>
  <c r="AB17" i="6"/>
  <c r="AC17" i="6" s="1"/>
  <c r="Y17" i="6"/>
  <c r="Z17" i="6" s="1"/>
  <c r="V17" i="6"/>
  <c r="W17" i="6" s="1"/>
  <c r="T17" i="6"/>
  <c r="S17" i="6"/>
  <c r="P17" i="6"/>
  <c r="Q17" i="6" s="1"/>
  <c r="N17" i="6"/>
  <c r="M17" i="6"/>
  <c r="J17" i="6"/>
  <c r="K17" i="6" s="1"/>
  <c r="IP16" i="6"/>
  <c r="IQ16" i="6" s="1"/>
  <c r="IM16" i="6"/>
  <c r="IN16" i="6" s="1"/>
  <c r="IJ16" i="6"/>
  <c r="IK16" i="6" s="1"/>
  <c r="IG16" i="6"/>
  <c r="IH16" i="6" s="1"/>
  <c r="IE16" i="6"/>
  <c r="ID16" i="6"/>
  <c r="IA16" i="6"/>
  <c r="IB16" i="6" s="1"/>
  <c r="HY16" i="6"/>
  <c r="HX16" i="6"/>
  <c r="HU16" i="6"/>
  <c r="HV16" i="6" s="1"/>
  <c r="HR16" i="6"/>
  <c r="HS16" i="6" s="1"/>
  <c r="HO16" i="6"/>
  <c r="HP16" i="6" s="1"/>
  <c r="HL16" i="6"/>
  <c r="HM16" i="6" s="1"/>
  <c r="HI16" i="6"/>
  <c r="HJ16" i="6" s="1"/>
  <c r="HG16" i="6"/>
  <c r="HF16" i="6"/>
  <c r="HC16" i="6"/>
  <c r="HD16" i="6" s="1"/>
  <c r="HA16" i="6"/>
  <c r="GZ16" i="6"/>
  <c r="GW16" i="6"/>
  <c r="GX16" i="6" s="1"/>
  <c r="GT16" i="6"/>
  <c r="GU16" i="6" s="1"/>
  <c r="GQ16" i="6"/>
  <c r="GR16" i="6" s="1"/>
  <c r="GN16" i="6"/>
  <c r="GO16" i="6" s="1"/>
  <c r="GK16" i="6"/>
  <c r="GL16" i="6" s="1"/>
  <c r="GI16" i="6"/>
  <c r="GH16" i="6"/>
  <c r="GE16" i="6"/>
  <c r="GF16" i="6" s="1"/>
  <c r="GC16" i="6"/>
  <c r="GB16" i="6"/>
  <c r="FY16" i="6"/>
  <c r="FZ16" i="6" s="1"/>
  <c r="FW16" i="6"/>
  <c r="FV16" i="6"/>
  <c r="FS16" i="6"/>
  <c r="FT16" i="6" s="1"/>
  <c r="FP16" i="6"/>
  <c r="FQ16" i="6" s="1"/>
  <c r="FM16" i="6"/>
  <c r="FN16" i="6" s="1"/>
  <c r="FK16" i="6"/>
  <c r="FJ16" i="6"/>
  <c r="FG16" i="6"/>
  <c r="FH16" i="6" s="1"/>
  <c r="FE16" i="6"/>
  <c r="FD16" i="6"/>
  <c r="FA16" i="6"/>
  <c r="FB16" i="6" s="1"/>
  <c r="EX16" i="6"/>
  <c r="EY16" i="6" s="1"/>
  <c r="EU16" i="6"/>
  <c r="EV16" i="6" s="1"/>
  <c r="ER16" i="6"/>
  <c r="ES16" i="6" s="1"/>
  <c r="EO16" i="6"/>
  <c r="EP16" i="6" s="1"/>
  <c r="EM16" i="6"/>
  <c r="EL16" i="6"/>
  <c r="EI16" i="6"/>
  <c r="EJ16" i="6" s="1"/>
  <c r="EG16" i="6"/>
  <c r="EF16" i="6"/>
  <c r="EC16" i="6"/>
  <c r="ED16" i="6" s="1"/>
  <c r="DZ16" i="6"/>
  <c r="EA16" i="6" s="1"/>
  <c r="DT16" i="6"/>
  <c r="DU16" i="6" s="1"/>
  <c r="DQ16" i="6"/>
  <c r="DR16" i="6" s="1"/>
  <c r="DN16" i="6"/>
  <c r="DO16" i="6" s="1"/>
  <c r="DL16" i="6"/>
  <c r="DK16" i="6"/>
  <c r="DH16" i="6"/>
  <c r="DI16" i="6" s="1"/>
  <c r="DF16" i="6"/>
  <c r="DE16" i="6"/>
  <c r="DB16" i="6"/>
  <c r="DC16" i="6" s="1"/>
  <c r="CY16" i="6"/>
  <c r="CZ16" i="6" s="1"/>
  <c r="CV16" i="6"/>
  <c r="CW16" i="6" s="1"/>
  <c r="CS16" i="6"/>
  <c r="CT16" i="6" s="1"/>
  <c r="CP16" i="6"/>
  <c r="CQ16" i="6" s="1"/>
  <c r="CN16" i="6"/>
  <c r="CM16" i="6"/>
  <c r="CJ16" i="6"/>
  <c r="CK16" i="6" s="1"/>
  <c r="CH16" i="6"/>
  <c r="CG16" i="6"/>
  <c r="CD16" i="6"/>
  <c r="CE16" i="6" s="1"/>
  <c r="CB16" i="6"/>
  <c r="CA16" i="6"/>
  <c r="BX16" i="6"/>
  <c r="BY16" i="6" s="1"/>
  <c r="BU16" i="6"/>
  <c r="BV16" i="6" s="1"/>
  <c r="BR16" i="6"/>
  <c r="BS16" i="6" s="1"/>
  <c r="BP16" i="6"/>
  <c r="BO16" i="6"/>
  <c r="BL16" i="6"/>
  <c r="BM16" i="6" s="1"/>
  <c r="BJ16" i="6"/>
  <c r="BI16" i="6"/>
  <c r="BF16" i="6"/>
  <c r="BG16" i="6" s="1"/>
  <c r="BC16" i="6"/>
  <c r="BD16" i="6" s="1"/>
  <c r="AZ16" i="6"/>
  <c r="BA16" i="6" s="1"/>
  <c r="AW16" i="6"/>
  <c r="AX16" i="6" s="1"/>
  <c r="AT16" i="6"/>
  <c r="AU16" i="6" s="1"/>
  <c r="AR16" i="6"/>
  <c r="AQ16" i="6"/>
  <c r="AN16" i="6"/>
  <c r="AO16" i="6" s="1"/>
  <c r="AL16" i="6"/>
  <c r="AK16" i="6"/>
  <c r="AH16" i="6"/>
  <c r="AI16" i="6" s="1"/>
  <c r="AE16" i="6"/>
  <c r="AF16" i="6" s="1"/>
  <c r="AB16" i="6"/>
  <c r="AC16" i="6" s="1"/>
  <c r="Y16" i="6"/>
  <c r="Z16" i="6" s="1"/>
  <c r="V16" i="6"/>
  <c r="W16" i="6" s="1"/>
  <c r="T16" i="6"/>
  <c r="S16" i="6"/>
  <c r="P16" i="6"/>
  <c r="Q16" i="6" s="1"/>
  <c r="N16" i="6"/>
  <c r="M16" i="6"/>
  <c r="J16" i="6"/>
  <c r="K16" i="6" s="1"/>
  <c r="IP15" i="6"/>
  <c r="IQ15" i="6" s="1"/>
  <c r="IM15" i="6"/>
  <c r="IN15" i="6" s="1"/>
  <c r="IJ15" i="6"/>
  <c r="IK15" i="6" s="1"/>
  <c r="IG15" i="6"/>
  <c r="IH15" i="6" s="1"/>
  <c r="IE15" i="6"/>
  <c r="ID15" i="6"/>
  <c r="IA15" i="6"/>
  <c r="IB15" i="6" s="1"/>
  <c r="HY15" i="6"/>
  <c r="HX15" i="6"/>
  <c r="HU15" i="6"/>
  <c r="HV15" i="6" s="1"/>
  <c r="HS15" i="6"/>
  <c r="HR15" i="6"/>
  <c r="HO15" i="6"/>
  <c r="HP15" i="6" s="1"/>
  <c r="HL15" i="6"/>
  <c r="HM15" i="6" s="1"/>
  <c r="HI15" i="6"/>
  <c r="HJ15" i="6" s="1"/>
  <c r="HG15" i="6"/>
  <c r="HF15" i="6"/>
  <c r="HC15" i="6"/>
  <c r="HD15" i="6" s="1"/>
  <c r="HA15" i="6"/>
  <c r="GZ15" i="6"/>
  <c r="GW15" i="6"/>
  <c r="GX15" i="6" s="1"/>
  <c r="GT15" i="6"/>
  <c r="GU15" i="6" s="1"/>
  <c r="GQ15" i="6"/>
  <c r="GR15" i="6" s="1"/>
  <c r="GN15" i="6"/>
  <c r="GO15" i="6" s="1"/>
  <c r="GK15" i="6"/>
  <c r="GL15" i="6" s="1"/>
  <c r="GI15" i="6"/>
  <c r="GH15" i="6"/>
  <c r="GE15" i="6"/>
  <c r="GF15" i="6" s="1"/>
  <c r="GC15" i="6"/>
  <c r="GB15" i="6"/>
  <c r="FY15" i="6"/>
  <c r="FZ15" i="6" s="1"/>
  <c r="FV15" i="6"/>
  <c r="FW15" i="6" s="1"/>
  <c r="FS15" i="6"/>
  <c r="FT15" i="6" s="1"/>
  <c r="FP15" i="6"/>
  <c r="FQ15" i="6" s="1"/>
  <c r="FM15" i="6"/>
  <c r="FN15" i="6" s="1"/>
  <c r="FK15" i="6"/>
  <c r="FJ15" i="6"/>
  <c r="FG15" i="6"/>
  <c r="FH15" i="6" s="1"/>
  <c r="FE15" i="6"/>
  <c r="FD15" i="6"/>
  <c r="FA15" i="6"/>
  <c r="FB15" i="6" s="1"/>
  <c r="EX15" i="6"/>
  <c r="EY15" i="6" s="1"/>
  <c r="EU15" i="6"/>
  <c r="EV15" i="6" s="1"/>
  <c r="ER15" i="6"/>
  <c r="ES15" i="6" s="1"/>
  <c r="EO15" i="6"/>
  <c r="EP15" i="6" s="1"/>
  <c r="EM15" i="6"/>
  <c r="EL15" i="6"/>
  <c r="EI15" i="6"/>
  <c r="EJ15" i="6" s="1"/>
  <c r="EG15" i="6"/>
  <c r="EF15" i="6"/>
  <c r="EC15" i="6"/>
  <c r="ED15" i="6" s="1"/>
  <c r="EA15" i="6"/>
  <c r="DZ15" i="6"/>
  <c r="DT15" i="6"/>
  <c r="DU15" i="6" s="1"/>
  <c r="DQ15" i="6"/>
  <c r="DR15" i="6" s="1"/>
  <c r="DN15" i="6"/>
  <c r="DO15" i="6" s="1"/>
  <c r="DL15" i="6"/>
  <c r="DK15" i="6"/>
  <c r="DH15" i="6"/>
  <c r="DI15" i="6" s="1"/>
  <c r="DF15" i="6"/>
  <c r="DE15" i="6"/>
  <c r="DB15" i="6"/>
  <c r="DC15" i="6" s="1"/>
  <c r="CY15" i="6"/>
  <c r="CZ15" i="6" s="1"/>
  <c r="CV15" i="6"/>
  <c r="CW15" i="6" s="1"/>
  <c r="CS15" i="6"/>
  <c r="CT15" i="6" s="1"/>
  <c r="CP15" i="6"/>
  <c r="CQ15" i="6" s="1"/>
  <c r="CN15" i="6"/>
  <c r="CM15" i="6"/>
  <c r="CJ15" i="6"/>
  <c r="CK15" i="6" s="1"/>
  <c r="CH15" i="6"/>
  <c r="CG15" i="6"/>
  <c r="CD15" i="6"/>
  <c r="CE15" i="6" s="1"/>
  <c r="CA15" i="6"/>
  <c r="CB15" i="6" s="1"/>
  <c r="BX15" i="6"/>
  <c r="BY15" i="6" s="1"/>
  <c r="BU15" i="6"/>
  <c r="BV15" i="6" s="1"/>
  <c r="BR15" i="6"/>
  <c r="BS15" i="6" s="1"/>
  <c r="BP15" i="6"/>
  <c r="BO15" i="6"/>
  <c r="BL15" i="6"/>
  <c r="BM15" i="6" s="1"/>
  <c r="BJ15" i="6"/>
  <c r="BI15" i="6"/>
  <c r="BF15" i="6"/>
  <c r="BG15" i="6" s="1"/>
  <c r="BC15" i="6"/>
  <c r="BD15" i="6" s="1"/>
  <c r="AZ15" i="6"/>
  <c r="BA15" i="6" s="1"/>
  <c r="AW15" i="6"/>
  <c r="AX15" i="6" s="1"/>
  <c r="AT15" i="6"/>
  <c r="AU15" i="6" s="1"/>
  <c r="AR15" i="6"/>
  <c r="AQ15" i="6"/>
  <c r="AN15" i="6"/>
  <c r="AO15" i="6" s="1"/>
  <c r="AL15" i="6"/>
  <c r="AK15" i="6"/>
  <c r="AH15" i="6"/>
  <c r="AI15" i="6" s="1"/>
  <c r="AF15" i="6"/>
  <c r="AE15" i="6"/>
  <c r="AB15" i="6"/>
  <c r="AC15" i="6" s="1"/>
  <c r="Y15" i="6"/>
  <c r="Z15" i="6" s="1"/>
  <c r="V15" i="6"/>
  <c r="W15" i="6" s="1"/>
  <c r="T15" i="6"/>
  <c r="S15" i="6"/>
  <c r="P15" i="6"/>
  <c r="Q15" i="6" s="1"/>
  <c r="N15" i="6"/>
  <c r="M15" i="6"/>
  <c r="J15" i="6"/>
  <c r="K15" i="6" s="1"/>
  <c r="IP14" i="6"/>
  <c r="IQ14" i="6" s="1"/>
  <c r="IM14" i="6"/>
  <c r="IN14" i="6" s="1"/>
  <c r="IJ14" i="6"/>
  <c r="IK14" i="6" s="1"/>
  <c r="IG14" i="6"/>
  <c r="IH14" i="6" s="1"/>
  <c r="IE14" i="6"/>
  <c r="ID14" i="6"/>
  <c r="IA14" i="6"/>
  <c r="IB14" i="6" s="1"/>
  <c r="HY14" i="6"/>
  <c r="HX14" i="6"/>
  <c r="HU14" i="6"/>
  <c r="HV14" i="6" s="1"/>
  <c r="HR14" i="6"/>
  <c r="HS14" i="6" s="1"/>
  <c r="HO14" i="6"/>
  <c r="HP14" i="6" s="1"/>
  <c r="HL14" i="6"/>
  <c r="HM14" i="6" s="1"/>
  <c r="HI14" i="6"/>
  <c r="HJ14" i="6" s="1"/>
  <c r="HG14" i="6"/>
  <c r="HF14" i="6"/>
  <c r="HC14" i="6"/>
  <c r="HD14" i="6" s="1"/>
  <c r="HA14" i="6"/>
  <c r="GZ14" i="6"/>
  <c r="GW14" i="6"/>
  <c r="GX14" i="6" s="1"/>
  <c r="GT14" i="6"/>
  <c r="GU14" i="6" s="1"/>
  <c r="GQ14" i="6"/>
  <c r="GR14" i="6" s="1"/>
  <c r="GN14" i="6"/>
  <c r="GO14" i="6" s="1"/>
  <c r="GK14" i="6"/>
  <c r="GL14" i="6" s="1"/>
  <c r="GI14" i="6"/>
  <c r="GH14" i="6"/>
  <c r="GE14" i="6"/>
  <c r="GF14" i="6" s="1"/>
  <c r="GC14" i="6"/>
  <c r="GB14" i="6"/>
  <c r="FY14" i="6"/>
  <c r="FZ14" i="6" s="1"/>
  <c r="FW14" i="6"/>
  <c r="FV14" i="6"/>
  <c r="FS14" i="6"/>
  <c r="FT14" i="6" s="1"/>
  <c r="FP14" i="6"/>
  <c r="FQ14" i="6" s="1"/>
  <c r="FM14" i="6"/>
  <c r="FN14" i="6" s="1"/>
  <c r="FK14" i="6"/>
  <c r="FJ14" i="6"/>
  <c r="FG14" i="6"/>
  <c r="FH14" i="6" s="1"/>
  <c r="FE14" i="6"/>
  <c r="FD14" i="6"/>
  <c r="FA14" i="6"/>
  <c r="FB14" i="6" s="1"/>
  <c r="EX14" i="6"/>
  <c r="EY14" i="6" s="1"/>
  <c r="EU14" i="6"/>
  <c r="EV14" i="6" s="1"/>
  <c r="ER14" i="6"/>
  <c r="ES14" i="6" s="1"/>
  <c r="EO14" i="6"/>
  <c r="EP14" i="6" s="1"/>
  <c r="EM14" i="6"/>
  <c r="EL14" i="6"/>
  <c r="EI14" i="6"/>
  <c r="EJ14" i="6" s="1"/>
  <c r="EG14" i="6"/>
  <c r="EF14" i="6"/>
  <c r="EC14" i="6"/>
  <c r="ED14" i="6" s="1"/>
  <c r="DZ14" i="6"/>
  <c r="EA14" i="6" s="1"/>
  <c r="DT14" i="6"/>
  <c r="DU14" i="6" s="1"/>
  <c r="DQ14" i="6"/>
  <c r="DR14" i="6" s="1"/>
  <c r="DN14" i="6"/>
  <c r="DO14" i="6" s="1"/>
  <c r="DL14" i="6"/>
  <c r="DK14" i="6"/>
  <c r="DH14" i="6"/>
  <c r="DI14" i="6" s="1"/>
  <c r="DF14" i="6"/>
  <c r="DE14" i="6"/>
  <c r="DB14" i="6"/>
  <c r="DC14" i="6" s="1"/>
  <c r="CY14" i="6"/>
  <c r="CZ14" i="6" s="1"/>
  <c r="CV14" i="6"/>
  <c r="CW14" i="6" s="1"/>
  <c r="CS14" i="6"/>
  <c r="CT14" i="6" s="1"/>
  <c r="CQ14" i="6"/>
  <c r="CP14" i="6"/>
  <c r="CM14" i="6"/>
  <c r="CN14" i="6" s="1"/>
  <c r="CK14" i="6"/>
  <c r="CJ14" i="6"/>
  <c r="CG14" i="6"/>
  <c r="CH14" i="6" s="1"/>
  <c r="CE14" i="6"/>
  <c r="CD14" i="6"/>
  <c r="CA14" i="6"/>
  <c r="CB14" i="6" s="1"/>
  <c r="BY14" i="6"/>
  <c r="BX14" i="6"/>
  <c r="BU14" i="6"/>
  <c r="BV14" i="6" s="1"/>
  <c r="BS14" i="6"/>
  <c r="BR14" i="6"/>
  <c r="BO14" i="6"/>
  <c r="BP14" i="6" s="1"/>
  <c r="BM14" i="6"/>
  <c r="BL14" i="6"/>
  <c r="BI14" i="6"/>
  <c r="BJ14" i="6" s="1"/>
  <c r="BG14" i="6"/>
  <c r="BF14" i="6"/>
  <c r="BC14" i="6"/>
  <c r="BD14" i="6" s="1"/>
  <c r="BA14" i="6"/>
  <c r="AZ14" i="6"/>
  <c r="AW14" i="6"/>
  <c r="AX14" i="6" s="1"/>
  <c r="AU14" i="6"/>
  <c r="AT14" i="6"/>
  <c r="AQ14" i="6"/>
  <c r="AR14" i="6" s="1"/>
  <c r="AO14" i="6"/>
  <c r="AN14" i="6"/>
  <c r="AK14" i="6"/>
  <c r="AL14" i="6" s="1"/>
  <c r="AI14" i="6"/>
  <c r="AH14" i="6"/>
  <c r="AE14" i="6"/>
  <c r="AF14" i="6" s="1"/>
  <c r="AC14" i="6"/>
  <c r="AB14" i="6"/>
  <c r="Y14" i="6"/>
  <c r="Z14" i="6" s="1"/>
  <c r="W14" i="6"/>
  <c r="V14" i="6"/>
  <c r="S14" i="6"/>
  <c r="T14" i="6" s="1"/>
  <c r="Q14" i="6"/>
  <c r="P14" i="6"/>
  <c r="M14" i="6"/>
  <c r="N14" i="6" s="1"/>
  <c r="K14" i="6"/>
  <c r="J14" i="6"/>
  <c r="IP13" i="6"/>
  <c r="IQ13" i="6" s="1"/>
  <c r="IN13" i="6"/>
  <c r="IM13" i="6"/>
  <c r="IJ13" i="6"/>
  <c r="IK13" i="6" s="1"/>
  <c r="IH13" i="6"/>
  <c r="IG13" i="6"/>
  <c r="ID13" i="6"/>
  <c r="IE13" i="6" s="1"/>
  <c r="IB13" i="6"/>
  <c r="IA13" i="6"/>
  <c r="HX13" i="6"/>
  <c r="HY13" i="6" s="1"/>
  <c r="HV13" i="6"/>
  <c r="HU13" i="6"/>
  <c r="HR13" i="6"/>
  <c r="HS13" i="6" s="1"/>
  <c r="HP13" i="6"/>
  <c r="HO13" i="6"/>
  <c r="HL13" i="6"/>
  <c r="HM13" i="6" s="1"/>
  <c r="HJ13" i="6"/>
  <c r="HI13" i="6"/>
  <c r="HF13" i="6"/>
  <c r="HG13" i="6" s="1"/>
  <c r="HD13" i="6"/>
  <c r="HC13" i="6"/>
  <c r="GZ13" i="6"/>
  <c r="HA13" i="6" s="1"/>
  <c r="GX13" i="6"/>
  <c r="GW13" i="6"/>
  <c r="GT13" i="6"/>
  <c r="GU13" i="6" s="1"/>
  <c r="GR13" i="6"/>
  <c r="GQ13" i="6"/>
  <c r="GN13" i="6"/>
  <c r="GO13" i="6" s="1"/>
  <c r="GL13" i="6"/>
  <c r="GK13" i="6"/>
  <c r="GH13" i="6"/>
  <c r="GI13" i="6" s="1"/>
  <c r="GF13" i="6"/>
  <c r="GE13" i="6"/>
  <c r="GB13" i="6"/>
  <c r="GC13" i="6" s="1"/>
  <c r="FZ13" i="6"/>
  <c r="FY13" i="6"/>
  <c r="FV13" i="6"/>
  <c r="FW13" i="6" s="1"/>
  <c r="FT13" i="6"/>
  <c r="FS13" i="6"/>
  <c r="FP13" i="6"/>
  <c r="FQ13" i="6" s="1"/>
  <c r="FN13" i="6"/>
  <c r="FM13" i="6"/>
  <c r="FJ13" i="6"/>
  <c r="FK13" i="6" s="1"/>
  <c r="FH13" i="6"/>
  <c r="FG13" i="6"/>
  <c r="FD13" i="6"/>
  <c r="FE13" i="6" s="1"/>
  <c r="FB13" i="6"/>
  <c r="FA13" i="6"/>
  <c r="EX13" i="6"/>
  <c r="EY13" i="6" s="1"/>
  <c r="EV13" i="6"/>
  <c r="EU13" i="6"/>
  <c r="ER13" i="6"/>
  <c r="ES13" i="6" s="1"/>
  <c r="EP13" i="6"/>
  <c r="EO13" i="6"/>
  <c r="EL13" i="6"/>
  <c r="EM13" i="6" s="1"/>
  <c r="EJ13" i="6"/>
  <c r="EI13" i="6"/>
  <c r="EF13" i="6"/>
  <c r="EG13" i="6" s="1"/>
  <c r="ED13" i="6"/>
  <c r="EC13" i="6"/>
  <c r="DZ13" i="6"/>
  <c r="EA13" i="6" s="1"/>
  <c r="DU13" i="6"/>
  <c r="DT13" i="6"/>
  <c r="DQ13" i="6"/>
  <c r="DR13" i="6" s="1"/>
  <c r="DO13" i="6"/>
  <c r="DN13" i="6"/>
  <c r="DK13" i="6"/>
  <c r="DL13" i="6" s="1"/>
  <c r="DI13" i="6"/>
  <c r="DH13" i="6"/>
  <c r="DE13" i="6"/>
  <c r="DF13" i="6" s="1"/>
  <c r="DC13" i="6"/>
  <c r="DB13" i="6"/>
  <c r="CY13" i="6"/>
  <c r="CZ13" i="6" s="1"/>
  <c r="CW13" i="6"/>
  <c r="CV13" i="6"/>
  <c r="CS13" i="6"/>
  <c r="CT13" i="6" s="1"/>
  <c r="CQ13" i="6"/>
  <c r="CP13" i="6"/>
  <c r="CM13" i="6"/>
  <c r="CN13" i="6" s="1"/>
  <c r="CK13" i="6"/>
  <c r="CJ13" i="6"/>
  <c r="CG13" i="6"/>
  <c r="CH13" i="6" s="1"/>
  <c r="CE13" i="6"/>
  <c r="CD13" i="6"/>
  <c r="CA13" i="6"/>
  <c r="CB13" i="6" s="1"/>
  <c r="BY13" i="6"/>
  <c r="BX13" i="6"/>
  <c r="BU13" i="6"/>
  <c r="BV13" i="6" s="1"/>
  <c r="BS13" i="6"/>
  <c r="BR13" i="6"/>
  <c r="BO13" i="6"/>
  <c r="BP13" i="6" s="1"/>
  <c r="BM13" i="6"/>
  <c r="BL13" i="6"/>
  <c r="BI13" i="6"/>
  <c r="BJ13" i="6" s="1"/>
  <c r="BG13" i="6"/>
  <c r="BF13" i="6"/>
  <c r="BC13" i="6"/>
  <c r="BD13" i="6" s="1"/>
  <c r="BA13" i="6"/>
  <c r="AZ13" i="6"/>
  <c r="AW13" i="6"/>
  <c r="AX13" i="6" s="1"/>
  <c r="AU13" i="6"/>
  <c r="AT13" i="6"/>
  <c r="AQ13" i="6"/>
  <c r="AR13" i="6" s="1"/>
  <c r="AO13" i="6"/>
  <c r="AN13" i="6"/>
  <c r="AK13" i="6"/>
  <c r="AL13" i="6" s="1"/>
  <c r="AI13" i="6"/>
  <c r="AH13" i="6"/>
  <c r="AE13" i="6"/>
  <c r="AF13" i="6" s="1"/>
  <c r="AC13" i="6"/>
  <c r="AB13" i="6"/>
  <c r="Y13" i="6"/>
  <c r="Z13" i="6" s="1"/>
  <c r="W13" i="6"/>
  <c r="V13" i="6"/>
  <c r="S13" i="6"/>
  <c r="T13" i="6" s="1"/>
  <c r="Q13" i="6"/>
  <c r="P13" i="6"/>
  <c r="M13" i="6"/>
  <c r="N13" i="6" s="1"/>
  <c r="K13" i="6"/>
  <c r="J13" i="6"/>
  <c r="IP12" i="6"/>
  <c r="IQ12" i="6" s="1"/>
  <c r="IN12" i="6"/>
  <c r="IM12" i="6"/>
  <c r="IJ12" i="6"/>
  <c r="IK12" i="6" s="1"/>
  <c r="IH12" i="6"/>
  <c r="IG12" i="6"/>
  <c r="ID12" i="6"/>
  <c r="IE12" i="6" s="1"/>
  <c r="IB12" i="6"/>
  <c r="IA12" i="6"/>
  <c r="HX12" i="6"/>
  <c r="HY12" i="6" s="1"/>
  <c r="HV12" i="6"/>
  <c r="HU12" i="6"/>
  <c r="HR12" i="6"/>
  <c r="HS12" i="6" s="1"/>
  <c r="HP12" i="6"/>
  <c r="HO12" i="6"/>
  <c r="HL12" i="6"/>
  <c r="HM12" i="6" s="1"/>
  <c r="HJ12" i="6"/>
  <c r="HI12" i="6"/>
  <c r="HF12" i="6"/>
  <c r="HG12" i="6" s="1"/>
  <c r="HD12" i="6"/>
  <c r="HC12" i="6"/>
  <c r="GZ12" i="6"/>
  <c r="HA12" i="6" s="1"/>
  <c r="GX12" i="6"/>
  <c r="GW12" i="6"/>
  <c r="GT12" i="6"/>
  <c r="GU12" i="6" s="1"/>
  <c r="GR12" i="6"/>
  <c r="GQ12" i="6"/>
  <c r="GN12" i="6"/>
  <c r="GO12" i="6" s="1"/>
  <c r="GL12" i="6"/>
  <c r="GK12" i="6"/>
  <c r="GH12" i="6"/>
  <c r="GI12" i="6" s="1"/>
  <c r="GF12" i="6"/>
  <c r="GE12" i="6"/>
  <c r="GB12" i="6"/>
  <c r="GC12" i="6" s="1"/>
  <c r="FZ12" i="6"/>
  <c r="FY12" i="6"/>
  <c r="FV12" i="6"/>
  <c r="FW12" i="6" s="1"/>
  <c r="FT12" i="6"/>
  <c r="FS12" i="6"/>
  <c r="FP12" i="6"/>
  <c r="FQ12" i="6" s="1"/>
  <c r="FN12" i="6"/>
  <c r="FM12" i="6"/>
  <c r="FJ12" i="6"/>
  <c r="FK12" i="6" s="1"/>
  <c r="FH12" i="6"/>
  <c r="FG12" i="6"/>
  <c r="FD12" i="6"/>
  <c r="FE12" i="6" s="1"/>
  <c r="FB12" i="6"/>
  <c r="FA12" i="6"/>
  <c r="EX12" i="6"/>
  <c r="EY12" i="6" s="1"/>
  <c r="EV12" i="6"/>
  <c r="EU12" i="6"/>
  <c r="ER12" i="6"/>
  <c r="ES12" i="6" s="1"/>
  <c r="EP12" i="6"/>
  <c r="EO12" i="6"/>
  <c r="EL12" i="6"/>
  <c r="EM12" i="6" s="1"/>
  <c r="EJ12" i="6"/>
  <c r="EI12" i="6"/>
  <c r="EF12" i="6"/>
  <c r="EG12" i="6" s="1"/>
  <c r="ED12" i="6"/>
  <c r="EC12" i="6"/>
  <c r="DZ12" i="6"/>
  <c r="EA12" i="6" s="1"/>
  <c r="DU12" i="6"/>
  <c r="DT12" i="6"/>
  <c r="DQ12" i="6"/>
  <c r="DR12" i="6" s="1"/>
  <c r="DO12" i="6"/>
  <c r="DN12" i="6"/>
  <c r="DK12" i="6"/>
  <c r="DL12" i="6" s="1"/>
  <c r="DI12" i="6"/>
  <c r="DH12" i="6"/>
  <c r="DE12" i="6"/>
  <c r="DF12" i="6" s="1"/>
  <c r="DC12" i="6"/>
  <c r="DB12" i="6"/>
  <c r="CY12" i="6"/>
  <c r="CZ12" i="6" s="1"/>
  <c r="CW12" i="6"/>
  <c r="CV12" i="6"/>
  <c r="CS12" i="6"/>
  <c r="CT12" i="6" s="1"/>
  <c r="CQ12" i="6"/>
  <c r="CP12" i="6"/>
  <c r="CM12" i="6"/>
  <c r="CN12" i="6" s="1"/>
  <c r="CK12" i="6"/>
  <c r="CJ12" i="6"/>
  <c r="CG12" i="6"/>
  <c r="CH12" i="6" s="1"/>
  <c r="CE12" i="6"/>
  <c r="CD12" i="6"/>
  <c r="CA12" i="6"/>
  <c r="CB12" i="6" s="1"/>
  <c r="BY12" i="6"/>
  <c r="BX12" i="6"/>
  <c r="BU12" i="6"/>
  <c r="BV12" i="6" s="1"/>
  <c r="BS12" i="6"/>
  <c r="BR12" i="6"/>
  <c r="BO12" i="6"/>
  <c r="BP12" i="6" s="1"/>
  <c r="BM12" i="6"/>
  <c r="BL12" i="6"/>
  <c r="BI12" i="6"/>
  <c r="BJ12" i="6" s="1"/>
  <c r="BG12" i="6"/>
  <c r="BF12" i="6"/>
  <c r="BC12" i="6"/>
  <c r="BD12" i="6" s="1"/>
  <c r="BA12" i="6"/>
  <c r="AZ12" i="6"/>
  <c r="AW12" i="6"/>
  <c r="AX12" i="6" s="1"/>
  <c r="AU12" i="6"/>
  <c r="AT12" i="6"/>
  <c r="AQ12" i="6"/>
  <c r="AR12" i="6" s="1"/>
  <c r="AO12" i="6"/>
  <c r="AN12" i="6"/>
  <c r="AK12" i="6"/>
  <c r="AL12" i="6" s="1"/>
  <c r="AI12" i="6"/>
  <c r="AH12" i="6"/>
  <c r="AE12" i="6"/>
  <c r="AF12" i="6" s="1"/>
  <c r="AC12" i="6"/>
  <c r="AB12" i="6"/>
  <c r="Y12" i="6"/>
  <c r="Z12" i="6" s="1"/>
  <c r="W12" i="6"/>
  <c r="V12" i="6"/>
  <c r="S12" i="6"/>
  <c r="T12" i="6" s="1"/>
  <c r="Q12" i="6"/>
  <c r="P12" i="6"/>
  <c r="M12" i="6"/>
  <c r="N12" i="6" s="1"/>
  <c r="K12" i="6"/>
  <c r="J12" i="6"/>
  <c r="IP11" i="6"/>
  <c r="IQ11" i="6" s="1"/>
  <c r="IN11" i="6"/>
  <c r="IM11" i="6"/>
  <c r="IJ11" i="6"/>
  <c r="IK11" i="6" s="1"/>
  <c r="IH11" i="6"/>
  <c r="IG11" i="6"/>
  <c r="ID11" i="6"/>
  <c r="IE11" i="6" s="1"/>
  <c r="IB11" i="6"/>
  <c r="IA11" i="6"/>
  <c r="HX11" i="6"/>
  <c r="HY11" i="6" s="1"/>
  <c r="HV11" i="6"/>
  <c r="HU11" i="6"/>
  <c r="HR11" i="6"/>
  <c r="HS11" i="6" s="1"/>
  <c r="HP11" i="6"/>
  <c r="HO11" i="6"/>
  <c r="HL11" i="6"/>
  <c r="HM11" i="6" s="1"/>
  <c r="HJ11" i="6"/>
  <c r="HI11" i="6"/>
  <c r="HF11" i="6"/>
  <c r="HG11" i="6" s="1"/>
  <c r="HD11" i="6"/>
  <c r="HC11" i="6"/>
  <c r="GZ11" i="6"/>
  <c r="HA11" i="6" s="1"/>
  <c r="GX11" i="6"/>
  <c r="GW11" i="6"/>
  <c r="GT11" i="6"/>
  <c r="GU11" i="6" s="1"/>
  <c r="GR11" i="6"/>
  <c r="GQ11" i="6"/>
  <c r="GN11" i="6"/>
  <c r="GO11" i="6" s="1"/>
  <c r="GL11" i="6"/>
  <c r="GK11" i="6"/>
  <c r="GH11" i="6"/>
  <c r="GI11" i="6" s="1"/>
  <c r="GF11" i="6"/>
  <c r="GE11" i="6"/>
  <c r="GB11" i="6"/>
  <c r="GC11" i="6" s="1"/>
  <c r="FZ11" i="6"/>
  <c r="FY11" i="6"/>
  <c r="FV11" i="6"/>
  <c r="FW11" i="6" s="1"/>
  <c r="FT11" i="6"/>
  <c r="FS11" i="6"/>
  <c r="FP11" i="6"/>
  <c r="FQ11" i="6" s="1"/>
  <c r="FN11" i="6"/>
  <c r="FM11" i="6"/>
  <c r="FJ11" i="6"/>
  <c r="FK11" i="6" s="1"/>
  <c r="FH11" i="6"/>
  <c r="FG11" i="6"/>
  <c r="FD11" i="6"/>
  <c r="FE11" i="6" s="1"/>
  <c r="FB11" i="6"/>
  <c r="FA11" i="6"/>
  <c r="EX11" i="6"/>
  <c r="EY11" i="6" s="1"/>
  <c r="EV11" i="6"/>
  <c r="EU11" i="6"/>
  <c r="ER11" i="6"/>
  <c r="ES11" i="6" s="1"/>
  <c r="EP11" i="6"/>
  <c r="EO11" i="6"/>
  <c r="EL11" i="6"/>
  <c r="EM11" i="6" s="1"/>
  <c r="EJ11" i="6"/>
  <c r="EI11" i="6"/>
  <c r="EF11" i="6"/>
  <c r="EG11" i="6" s="1"/>
  <c r="ED11" i="6"/>
  <c r="EC11" i="6"/>
  <c r="DZ11" i="6"/>
  <c r="EA11" i="6" s="1"/>
  <c r="DU11" i="6"/>
  <c r="DT11" i="6"/>
  <c r="DQ11" i="6"/>
  <c r="DR11" i="6" s="1"/>
  <c r="DO11" i="6"/>
  <c r="DN11" i="6"/>
  <c r="DK11" i="6"/>
  <c r="DL11" i="6" s="1"/>
  <c r="DI11" i="6"/>
  <c r="DH11" i="6"/>
  <c r="DE11" i="6"/>
  <c r="DF11" i="6" s="1"/>
  <c r="DC11" i="6"/>
  <c r="DB11" i="6"/>
  <c r="CY11" i="6"/>
  <c r="CZ11" i="6" s="1"/>
  <c r="CW11" i="6"/>
  <c r="CV11" i="6"/>
  <c r="CS11" i="6"/>
  <c r="CT11" i="6" s="1"/>
  <c r="CQ11" i="6"/>
  <c r="CP11" i="6"/>
  <c r="CM11" i="6"/>
  <c r="CN11" i="6" s="1"/>
  <c r="CK11" i="6"/>
  <c r="CJ11" i="6"/>
  <c r="CG11" i="6"/>
  <c r="CH11" i="6" s="1"/>
  <c r="CE11" i="6"/>
  <c r="CD11" i="6"/>
  <c r="CA11" i="6"/>
  <c r="CB11" i="6" s="1"/>
  <c r="BY11" i="6"/>
  <c r="BX11" i="6"/>
  <c r="BU11" i="6"/>
  <c r="BV11" i="6" s="1"/>
  <c r="BS11" i="6"/>
  <c r="BR11" i="6"/>
  <c r="BO11" i="6"/>
  <c r="BP11" i="6" s="1"/>
  <c r="BM11" i="6"/>
  <c r="BL11" i="6"/>
  <c r="BI11" i="6"/>
  <c r="BJ11" i="6" s="1"/>
  <c r="BG11" i="6"/>
  <c r="BF11" i="6"/>
  <c r="BC11" i="6"/>
  <c r="BD11" i="6" s="1"/>
  <c r="BA11" i="6"/>
  <c r="AZ11" i="6"/>
  <c r="AW11" i="6"/>
  <c r="AX11" i="6" s="1"/>
  <c r="AU11" i="6"/>
  <c r="AT11" i="6"/>
  <c r="AQ11" i="6"/>
  <c r="AR11" i="6" s="1"/>
  <c r="AO11" i="6"/>
  <c r="AN11" i="6"/>
  <c r="AK11" i="6"/>
  <c r="AL11" i="6" s="1"/>
  <c r="AI11" i="6"/>
  <c r="AH11" i="6"/>
  <c r="AE11" i="6"/>
  <c r="AF11" i="6" s="1"/>
  <c r="AC11" i="6"/>
  <c r="AB11" i="6"/>
  <c r="Y11" i="6"/>
  <c r="Z11" i="6" s="1"/>
  <c r="W11" i="6"/>
  <c r="V11" i="6"/>
  <c r="S11" i="6"/>
  <c r="T11" i="6" s="1"/>
  <c r="Q11" i="6"/>
  <c r="P11" i="6"/>
  <c r="M11" i="6"/>
  <c r="N11" i="6" s="1"/>
  <c r="K11" i="6"/>
  <c r="J11" i="6"/>
  <c r="IP10" i="6"/>
  <c r="IQ10" i="6" s="1"/>
  <c r="IN10" i="6"/>
  <c r="IM10" i="6"/>
  <c r="IJ10" i="6"/>
  <c r="IK10" i="6" s="1"/>
  <c r="IH10" i="6"/>
  <c r="IG10" i="6"/>
  <c r="ID10" i="6"/>
  <c r="IE10" i="6" s="1"/>
  <c r="IB10" i="6"/>
  <c r="IA10" i="6"/>
  <c r="HX10" i="6"/>
  <c r="HY10" i="6" s="1"/>
  <c r="HV10" i="6"/>
  <c r="HU10" i="6"/>
  <c r="HR10" i="6"/>
  <c r="HS10" i="6" s="1"/>
  <c r="HP10" i="6"/>
  <c r="HO10" i="6"/>
  <c r="HL10" i="6"/>
  <c r="HM10" i="6" s="1"/>
  <c r="HJ10" i="6"/>
  <c r="HI10" i="6"/>
  <c r="HF10" i="6"/>
  <c r="HG10" i="6" s="1"/>
  <c r="HD10" i="6"/>
  <c r="HC10" i="6"/>
  <c r="GZ10" i="6"/>
  <c r="HA10" i="6" s="1"/>
  <c r="GX10" i="6"/>
  <c r="GW10" i="6"/>
  <c r="GT10" i="6"/>
  <c r="GU10" i="6" s="1"/>
  <c r="GR10" i="6"/>
  <c r="GQ10" i="6"/>
  <c r="GN10" i="6"/>
  <c r="GO10" i="6" s="1"/>
  <c r="GL10" i="6"/>
  <c r="GK10" i="6"/>
  <c r="GH10" i="6"/>
  <c r="GI10" i="6" s="1"/>
  <c r="GF10" i="6"/>
  <c r="GE10" i="6"/>
  <c r="GB10" i="6"/>
  <c r="GC10" i="6" s="1"/>
  <c r="FZ10" i="6"/>
  <c r="FY10" i="6"/>
  <c r="FV10" i="6"/>
  <c r="FW10" i="6" s="1"/>
  <c r="FT10" i="6"/>
  <c r="FS10" i="6"/>
  <c r="FP10" i="6"/>
  <c r="FQ10" i="6" s="1"/>
  <c r="FN10" i="6"/>
  <c r="FM10" i="6"/>
  <c r="FJ10" i="6"/>
  <c r="FK10" i="6" s="1"/>
  <c r="FH10" i="6"/>
  <c r="FG10" i="6"/>
  <c r="FD10" i="6"/>
  <c r="FE10" i="6" s="1"/>
  <c r="FB10" i="6"/>
  <c r="FA10" i="6"/>
  <c r="EX10" i="6"/>
  <c r="EY10" i="6" s="1"/>
  <c r="EV10" i="6"/>
  <c r="EU10" i="6"/>
  <c r="ER10" i="6"/>
  <c r="ES10" i="6" s="1"/>
  <c r="EP10" i="6"/>
  <c r="EO10" i="6"/>
  <c r="EL10" i="6"/>
  <c r="EM10" i="6" s="1"/>
  <c r="EJ10" i="6"/>
  <c r="EI10" i="6"/>
  <c r="EF10" i="6"/>
  <c r="EG10" i="6" s="1"/>
  <c r="ED10" i="6"/>
  <c r="EC10" i="6"/>
  <c r="DZ10" i="6"/>
  <c r="EA10" i="6" s="1"/>
  <c r="DU10" i="6"/>
  <c r="DT10" i="6"/>
  <c r="DQ10" i="6"/>
  <c r="DR10" i="6" s="1"/>
  <c r="DO10" i="6"/>
  <c r="DN10" i="6"/>
  <c r="DK10" i="6"/>
  <c r="DL10" i="6" s="1"/>
  <c r="DI10" i="6"/>
  <c r="DH10" i="6"/>
  <c r="DE10" i="6"/>
  <c r="DF10" i="6" s="1"/>
  <c r="DC10" i="6"/>
  <c r="DB10" i="6"/>
  <c r="CY10" i="6"/>
  <c r="CZ10" i="6" s="1"/>
  <c r="CW10" i="6"/>
  <c r="CV10" i="6"/>
  <c r="CS10" i="6"/>
  <c r="CT10" i="6" s="1"/>
  <c r="CQ10" i="6"/>
  <c r="CP10" i="6"/>
  <c r="CM10" i="6"/>
  <c r="CN10" i="6" s="1"/>
  <c r="CK10" i="6"/>
  <c r="CJ10" i="6"/>
  <c r="CG10" i="6"/>
  <c r="CH10" i="6" s="1"/>
  <c r="CE10" i="6"/>
  <c r="CD10" i="6"/>
  <c r="CA10" i="6"/>
  <c r="CB10" i="6" s="1"/>
  <c r="BY10" i="6"/>
  <c r="BX10" i="6"/>
  <c r="BU10" i="6"/>
  <c r="BV10" i="6" s="1"/>
  <c r="BS10" i="6"/>
  <c r="BR10" i="6"/>
  <c r="BO10" i="6"/>
  <c r="BP10" i="6" s="1"/>
  <c r="BM10" i="6"/>
  <c r="BL10" i="6"/>
  <c r="BI10" i="6"/>
  <c r="BJ10" i="6" s="1"/>
  <c r="BG10" i="6"/>
  <c r="BF10" i="6"/>
  <c r="BC10" i="6"/>
  <c r="BD10" i="6" s="1"/>
  <c r="BA10" i="6"/>
  <c r="AZ10" i="6"/>
  <c r="AW10" i="6"/>
  <c r="AX10" i="6" s="1"/>
  <c r="AU10" i="6"/>
  <c r="AT10" i="6"/>
  <c r="AQ10" i="6"/>
  <c r="AR10" i="6" s="1"/>
  <c r="AO10" i="6"/>
  <c r="AN10" i="6"/>
  <c r="AK10" i="6"/>
  <c r="AL10" i="6" s="1"/>
  <c r="AI10" i="6"/>
  <c r="AH10" i="6"/>
  <c r="AE10" i="6"/>
  <c r="AF10" i="6" s="1"/>
  <c r="AC10" i="6"/>
  <c r="AB10" i="6"/>
  <c r="Y10" i="6"/>
  <c r="Z10" i="6" s="1"/>
  <c r="W10" i="6"/>
  <c r="V10" i="6"/>
  <c r="S10" i="6"/>
  <c r="T10" i="6" s="1"/>
  <c r="Q10" i="6"/>
  <c r="P10" i="6"/>
  <c r="M10" i="6"/>
  <c r="N10" i="6" s="1"/>
  <c r="K10" i="6"/>
  <c r="J10" i="6"/>
  <c r="IP9" i="6"/>
  <c r="IQ9" i="6" s="1"/>
  <c r="IN9" i="6"/>
  <c r="IM9" i="6"/>
  <c r="IJ9" i="6"/>
  <c r="IK9" i="6" s="1"/>
  <c r="IH9" i="6"/>
  <c r="IG9" i="6"/>
  <c r="ID9" i="6"/>
  <c r="IE9" i="6" s="1"/>
  <c r="IB9" i="6"/>
  <c r="IA9" i="6"/>
  <c r="HX9" i="6"/>
  <c r="HY9" i="6" s="1"/>
  <c r="HV9" i="6"/>
  <c r="HU9" i="6"/>
  <c r="HR9" i="6"/>
  <c r="HS9" i="6" s="1"/>
  <c r="HP9" i="6"/>
  <c r="HO9" i="6"/>
  <c r="HL9" i="6"/>
  <c r="HM9" i="6" s="1"/>
  <c r="HJ9" i="6"/>
  <c r="HI9" i="6"/>
  <c r="HF9" i="6"/>
  <c r="HG9" i="6" s="1"/>
  <c r="HD9" i="6"/>
  <c r="HC9" i="6"/>
  <c r="GZ9" i="6"/>
  <c r="HA9" i="6" s="1"/>
  <c r="GX9" i="6"/>
  <c r="GW9" i="6"/>
  <c r="GT9" i="6"/>
  <c r="GU9" i="6" s="1"/>
  <c r="GR9" i="6"/>
  <c r="GQ9" i="6"/>
  <c r="GN9" i="6"/>
  <c r="GO9" i="6" s="1"/>
  <c r="GL9" i="6"/>
  <c r="GK9" i="6"/>
  <c r="GH9" i="6"/>
  <c r="GI9" i="6" s="1"/>
  <c r="GF9" i="6"/>
  <c r="GE9" i="6"/>
  <c r="GB9" i="6"/>
  <c r="GC9" i="6" s="1"/>
  <c r="FZ9" i="6"/>
  <c r="FY9" i="6"/>
  <c r="FV9" i="6"/>
  <c r="FW9" i="6" s="1"/>
  <c r="FT9" i="6"/>
  <c r="FS9" i="6"/>
  <c r="FP9" i="6"/>
  <c r="FQ9" i="6" s="1"/>
  <c r="FN9" i="6"/>
  <c r="FM9" i="6"/>
  <c r="FJ9" i="6"/>
  <c r="FK9" i="6" s="1"/>
  <c r="FH9" i="6"/>
  <c r="FG9" i="6"/>
  <c r="FD9" i="6"/>
  <c r="FE9" i="6" s="1"/>
  <c r="FB9" i="6"/>
  <c r="FA9" i="6"/>
  <c r="EX9" i="6"/>
  <c r="EY9" i="6" s="1"/>
  <c r="EV9" i="6"/>
  <c r="EU9" i="6"/>
  <c r="ER9" i="6"/>
  <c r="ES9" i="6" s="1"/>
  <c r="EP9" i="6"/>
  <c r="EO9" i="6"/>
  <c r="EL9" i="6"/>
  <c r="EM9" i="6" s="1"/>
  <c r="EJ9" i="6"/>
  <c r="EI9" i="6"/>
  <c r="EF9" i="6"/>
  <c r="EG9" i="6" s="1"/>
  <c r="ED9" i="6"/>
  <c r="EC9" i="6"/>
  <c r="DZ9" i="6"/>
  <c r="EA9" i="6" s="1"/>
  <c r="DU9" i="6"/>
  <c r="DT9" i="6"/>
  <c r="DQ9" i="6"/>
  <c r="DR9" i="6" s="1"/>
  <c r="DO9" i="6"/>
  <c r="DN9" i="6"/>
  <c r="DK9" i="6"/>
  <c r="DL9" i="6" s="1"/>
  <c r="DI9" i="6"/>
  <c r="DH9" i="6"/>
  <c r="DE9" i="6"/>
  <c r="DF9" i="6" s="1"/>
  <c r="DC9" i="6"/>
  <c r="DB9" i="6"/>
  <c r="CY9" i="6"/>
  <c r="CZ9" i="6" s="1"/>
  <c r="CW9" i="6"/>
  <c r="CV9" i="6"/>
  <c r="CS9" i="6"/>
  <c r="CT9" i="6" s="1"/>
  <c r="CQ9" i="6"/>
  <c r="CP9" i="6"/>
  <c r="CM9" i="6"/>
  <c r="CN9" i="6" s="1"/>
  <c r="CK9" i="6"/>
  <c r="CJ9" i="6"/>
  <c r="CG9" i="6"/>
  <c r="CH9" i="6" s="1"/>
  <c r="CE9" i="6"/>
  <c r="CD9" i="6"/>
  <c r="CA9" i="6"/>
  <c r="CB9" i="6" s="1"/>
  <c r="BY9" i="6"/>
  <c r="BX9" i="6"/>
  <c r="BU9" i="6"/>
  <c r="BV9" i="6" s="1"/>
  <c r="BS9" i="6"/>
  <c r="BR9" i="6"/>
  <c r="BO9" i="6"/>
  <c r="BP9" i="6" s="1"/>
  <c r="BM9" i="6"/>
  <c r="BL9" i="6"/>
  <c r="BI9" i="6"/>
  <c r="BJ9" i="6" s="1"/>
  <c r="BG9" i="6"/>
  <c r="BF9" i="6"/>
  <c r="BC9" i="6"/>
  <c r="BD9" i="6" s="1"/>
  <c r="BA9" i="6"/>
  <c r="AZ9" i="6"/>
  <c r="AW9" i="6"/>
  <c r="AX9" i="6" s="1"/>
  <c r="AU9" i="6"/>
  <c r="AT9" i="6"/>
  <c r="AQ9" i="6"/>
  <c r="AR9" i="6" s="1"/>
  <c r="AO9" i="6"/>
  <c r="AN9" i="6"/>
  <c r="AK9" i="6"/>
  <c r="AL9" i="6" s="1"/>
  <c r="AI9" i="6"/>
  <c r="AH9" i="6"/>
  <c r="AE9" i="6"/>
  <c r="AF9" i="6" s="1"/>
  <c r="AC9" i="6"/>
  <c r="AB9" i="6"/>
  <c r="Y9" i="6"/>
  <c r="Z9" i="6" s="1"/>
  <c r="W9" i="6"/>
  <c r="V9" i="6"/>
  <c r="S9" i="6"/>
  <c r="T9" i="6" s="1"/>
  <c r="Q9" i="6"/>
  <c r="P9" i="6"/>
  <c r="M9" i="6"/>
  <c r="N9" i="6" s="1"/>
  <c r="K9" i="6"/>
  <c r="J9" i="6"/>
  <c r="IP8" i="6"/>
  <c r="IQ8" i="6" s="1"/>
  <c r="IN8" i="6"/>
  <c r="IM8" i="6"/>
  <c r="IJ8" i="6"/>
  <c r="IK8" i="6" s="1"/>
  <c r="IH8" i="6"/>
  <c r="IG8" i="6"/>
  <c r="ID8" i="6"/>
  <c r="IE8" i="6" s="1"/>
  <c r="IB8" i="6"/>
  <c r="IA8" i="6"/>
  <c r="HX8" i="6"/>
  <c r="HY8" i="6" s="1"/>
  <c r="HV8" i="6"/>
  <c r="HU8" i="6"/>
  <c r="HR8" i="6"/>
  <c r="HS8" i="6" s="1"/>
  <c r="HP8" i="6"/>
  <c r="HO8" i="6"/>
  <c r="HL8" i="6"/>
  <c r="HM8" i="6" s="1"/>
  <c r="HJ8" i="6"/>
  <c r="HI8" i="6"/>
  <c r="HF8" i="6"/>
  <c r="HG8" i="6" s="1"/>
  <c r="HD8" i="6"/>
  <c r="HC8" i="6"/>
  <c r="GZ8" i="6"/>
  <c r="HA8" i="6" s="1"/>
  <c r="GX8" i="6"/>
  <c r="GW8" i="6"/>
  <c r="GT8" i="6"/>
  <c r="GU8" i="6" s="1"/>
  <c r="GR8" i="6"/>
  <c r="GQ8" i="6"/>
  <c r="GN8" i="6"/>
  <c r="GO8" i="6" s="1"/>
  <c r="GL8" i="6"/>
  <c r="GK8" i="6"/>
  <c r="GH8" i="6"/>
  <c r="GI8" i="6" s="1"/>
  <c r="GF8" i="6"/>
  <c r="GE8" i="6"/>
  <c r="GB8" i="6"/>
  <c r="GC8" i="6" s="1"/>
  <c r="FZ8" i="6"/>
  <c r="FY8" i="6"/>
  <c r="FV8" i="6"/>
  <c r="FW8" i="6" s="1"/>
  <c r="FT8" i="6"/>
  <c r="FS8" i="6"/>
  <c r="FP8" i="6"/>
  <c r="FQ8" i="6" s="1"/>
  <c r="FN8" i="6"/>
  <c r="FM8" i="6"/>
  <c r="FJ8" i="6"/>
  <c r="FK8" i="6" s="1"/>
  <c r="FH8" i="6"/>
  <c r="FG8" i="6"/>
  <c r="FD8" i="6"/>
  <c r="FE8" i="6" s="1"/>
  <c r="FB8" i="6"/>
  <c r="FA8" i="6"/>
  <c r="EX8" i="6"/>
  <c r="EY8" i="6" s="1"/>
  <c r="EV8" i="6"/>
  <c r="EU8" i="6"/>
  <c r="ER8" i="6"/>
  <c r="ES8" i="6" s="1"/>
  <c r="EP8" i="6"/>
  <c r="EO8" i="6"/>
  <c r="EL8" i="6"/>
  <c r="EM8" i="6" s="1"/>
  <c r="EJ8" i="6"/>
  <c r="EI8" i="6"/>
  <c r="EF8" i="6"/>
  <c r="EG8" i="6" s="1"/>
  <c r="ED8" i="6"/>
  <c r="EC8" i="6"/>
  <c r="DZ8" i="6"/>
  <c r="EA8" i="6" s="1"/>
  <c r="DU8" i="6"/>
  <c r="DT8" i="6"/>
  <c r="DQ8" i="6"/>
  <c r="DR8" i="6" s="1"/>
  <c r="DO8" i="6"/>
  <c r="DN8" i="6"/>
  <c r="DK8" i="6"/>
  <c r="DL8" i="6" s="1"/>
  <c r="DI8" i="6"/>
  <c r="DH8" i="6"/>
  <c r="DE8" i="6"/>
  <c r="DF8" i="6" s="1"/>
  <c r="DC8" i="6"/>
  <c r="DB8" i="6"/>
  <c r="CY8" i="6"/>
  <c r="CZ8" i="6" s="1"/>
  <c r="CW8" i="6"/>
  <c r="CV8" i="6"/>
  <c r="CS8" i="6"/>
  <c r="CT8" i="6" s="1"/>
  <c r="CQ8" i="6"/>
  <c r="CP8" i="6"/>
  <c r="CM8" i="6"/>
  <c r="CN8" i="6" s="1"/>
  <c r="CK8" i="6"/>
  <c r="CJ8" i="6"/>
  <c r="CG8" i="6"/>
  <c r="CH8" i="6" s="1"/>
  <c r="CE8" i="6"/>
  <c r="CD8" i="6"/>
  <c r="CA8" i="6"/>
  <c r="CB8" i="6" s="1"/>
  <c r="BY8" i="6"/>
  <c r="BX8" i="6"/>
  <c r="BU8" i="6"/>
  <c r="BV8" i="6" s="1"/>
  <c r="BS8" i="6"/>
  <c r="BR8" i="6"/>
  <c r="BO8" i="6"/>
  <c r="BP8" i="6" s="1"/>
  <c r="BM8" i="6"/>
  <c r="BL8" i="6"/>
  <c r="BI8" i="6"/>
  <c r="BJ8" i="6" s="1"/>
  <c r="BG8" i="6"/>
  <c r="BF8" i="6"/>
  <c r="BC8" i="6"/>
  <c r="BD8" i="6" s="1"/>
  <c r="BA8" i="6"/>
  <c r="AZ8" i="6"/>
  <c r="AW8" i="6"/>
  <c r="AX8" i="6" s="1"/>
  <c r="AU8" i="6"/>
  <c r="AT8" i="6"/>
  <c r="AQ8" i="6"/>
  <c r="AR8" i="6" s="1"/>
  <c r="AO8" i="6"/>
  <c r="AN8" i="6"/>
  <c r="AK8" i="6"/>
  <c r="AL8" i="6" s="1"/>
  <c r="AI8" i="6"/>
  <c r="AH8" i="6"/>
  <c r="AE8" i="6"/>
  <c r="AF8" i="6" s="1"/>
  <c r="AC8" i="6"/>
  <c r="AB8" i="6"/>
  <c r="Y8" i="6"/>
  <c r="Z8" i="6" s="1"/>
  <c r="W8" i="6"/>
  <c r="V8" i="6"/>
  <c r="S8" i="6"/>
  <c r="T8" i="6" s="1"/>
  <c r="Q8" i="6"/>
  <c r="P8" i="6"/>
  <c r="M8" i="6"/>
  <c r="N8" i="6" s="1"/>
  <c r="K8" i="6"/>
  <c r="J8" i="6"/>
  <c r="IP7" i="6"/>
  <c r="IQ7" i="6" s="1"/>
  <c r="IN7" i="6"/>
  <c r="IM7" i="6"/>
  <c r="IJ7" i="6"/>
  <c r="IK7" i="6" s="1"/>
  <c r="IH7" i="6"/>
  <c r="IG7" i="6"/>
  <c r="ID7" i="6"/>
  <c r="IE7" i="6" s="1"/>
  <c r="IB7" i="6"/>
  <c r="IA7" i="6"/>
  <c r="HX7" i="6"/>
  <c r="HY7" i="6" s="1"/>
  <c r="HV7" i="6"/>
  <c r="HU7" i="6"/>
  <c r="HR7" i="6"/>
  <c r="HS7" i="6" s="1"/>
  <c r="HP7" i="6"/>
  <c r="HO7" i="6"/>
  <c r="HL7" i="6"/>
  <c r="HM7" i="6" s="1"/>
  <c r="HJ7" i="6"/>
  <c r="HI7" i="6"/>
  <c r="HF7" i="6"/>
  <c r="HG7" i="6" s="1"/>
  <c r="HD7" i="6"/>
  <c r="HC7" i="6"/>
  <c r="GZ7" i="6"/>
  <c r="HA7" i="6" s="1"/>
  <c r="GX7" i="6"/>
  <c r="GW7" i="6"/>
  <c r="GT7" i="6"/>
  <c r="GU7" i="6" s="1"/>
  <c r="GR7" i="6"/>
  <c r="GQ7" i="6"/>
  <c r="GN7" i="6"/>
  <c r="GO7" i="6" s="1"/>
  <c r="GL7" i="6"/>
  <c r="GK7" i="6"/>
  <c r="GH7" i="6"/>
  <c r="GI7" i="6" s="1"/>
  <c r="GF7" i="6"/>
  <c r="GE7" i="6"/>
  <c r="GB7" i="6"/>
  <c r="GC7" i="6" s="1"/>
  <c r="FZ7" i="6"/>
  <c r="FY7" i="6"/>
  <c r="FV7" i="6"/>
  <c r="FW7" i="6" s="1"/>
  <c r="FT7" i="6"/>
  <c r="FS7" i="6"/>
  <c r="FP7" i="6"/>
  <c r="FQ7" i="6" s="1"/>
  <c r="FN7" i="6"/>
  <c r="FM7" i="6"/>
  <c r="FJ7" i="6"/>
  <c r="FK7" i="6" s="1"/>
  <c r="FH7" i="6"/>
  <c r="FG7" i="6"/>
  <c r="FD7" i="6"/>
  <c r="FE7" i="6" s="1"/>
  <c r="FB7" i="6"/>
  <c r="FA7" i="6"/>
  <c r="EX7" i="6"/>
  <c r="EY7" i="6" s="1"/>
  <c r="EV7" i="6"/>
  <c r="EU7" i="6"/>
  <c r="ER7" i="6"/>
  <c r="ES7" i="6" s="1"/>
  <c r="EP7" i="6"/>
  <c r="EO7" i="6"/>
  <c r="EL7" i="6"/>
  <c r="EM7" i="6" s="1"/>
  <c r="EJ7" i="6"/>
  <c r="EI7" i="6"/>
  <c r="EF7" i="6"/>
  <c r="EG7" i="6" s="1"/>
  <c r="ED7" i="6"/>
  <c r="EC7" i="6"/>
  <c r="DZ7" i="6"/>
  <c r="EA7" i="6" s="1"/>
  <c r="DU7" i="6"/>
  <c r="DT7" i="6"/>
  <c r="DQ7" i="6"/>
  <c r="DR7" i="6" s="1"/>
  <c r="DO7" i="6"/>
  <c r="DN7" i="6"/>
  <c r="DK7" i="6"/>
  <c r="DL7" i="6" s="1"/>
  <c r="DI7" i="6"/>
  <c r="DH7" i="6"/>
  <c r="DE7" i="6"/>
  <c r="DF7" i="6" s="1"/>
  <c r="DC7" i="6"/>
  <c r="DB7" i="6"/>
  <c r="CY7" i="6"/>
  <c r="CZ7" i="6" s="1"/>
  <c r="CW7" i="6"/>
  <c r="CV7" i="6"/>
  <c r="CS7" i="6"/>
  <c r="CT7" i="6" s="1"/>
  <c r="CQ7" i="6"/>
  <c r="CP7" i="6"/>
  <c r="CM7" i="6"/>
  <c r="CN7" i="6" s="1"/>
  <c r="CK7" i="6"/>
  <c r="CJ7" i="6"/>
  <c r="CG7" i="6"/>
  <c r="CH7" i="6" s="1"/>
  <c r="CE7" i="6"/>
  <c r="CD7" i="6"/>
  <c r="CA7" i="6"/>
  <c r="CB7" i="6" s="1"/>
  <c r="BY7" i="6"/>
  <c r="BX7" i="6"/>
  <c r="BU7" i="6"/>
  <c r="BV7" i="6" s="1"/>
  <c r="BS7" i="6"/>
  <c r="BR7" i="6"/>
  <c r="BO7" i="6"/>
  <c r="BP7" i="6" s="1"/>
  <c r="BM7" i="6"/>
  <c r="BL7" i="6"/>
  <c r="BI7" i="6"/>
  <c r="BJ7" i="6" s="1"/>
  <c r="BG7" i="6"/>
  <c r="BF7" i="6"/>
  <c r="BC7" i="6"/>
  <c r="BD7" i="6" s="1"/>
  <c r="BA7" i="6"/>
  <c r="AZ7" i="6"/>
  <c r="AW7" i="6"/>
  <c r="AX7" i="6" s="1"/>
  <c r="AU7" i="6"/>
  <c r="AT7" i="6"/>
  <c r="AQ7" i="6"/>
  <c r="AR7" i="6" s="1"/>
  <c r="AO7" i="6"/>
  <c r="AN7" i="6"/>
  <c r="AK7" i="6"/>
  <c r="AL7" i="6" s="1"/>
  <c r="AI7" i="6"/>
  <c r="AH7" i="6"/>
  <c r="AE7" i="6"/>
  <c r="AF7" i="6" s="1"/>
  <c r="AC7" i="6"/>
  <c r="AB7" i="6"/>
  <c r="Y7" i="6"/>
  <c r="Z7" i="6" s="1"/>
  <c r="W7" i="6"/>
  <c r="V7" i="6"/>
  <c r="S7" i="6"/>
  <c r="T7" i="6" s="1"/>
  <c r="Q7" i="6"/>
  <c r="P7" i="6"/>
  <c r="M7" i="6"/>
  <c r="N7" i="6" s="1"/>
  <c r="K7" i="6"/>
  <c r="J7" i="6"/>
  <c r="IP6" i="6"/>
  <c r="IQ6" i="6" s="1"/>
  <c r="IN6" i="6"/>
  <c r="IM6" i="6"/>
  <c r="IJ6" i="6"/>
  <c r="IK6" i="6" s="1"/>
  <c r="IH6" i="6"/>
  <c r="IG6" i="6"/>
  <c r="ID6" i="6"/>
  <c r="IE6" i="6" s="1"/>
  <c r="IB6" i="6"/>
  <c r="IA6" i="6"/>
  <c r="HX6" i="6"/>
  <c r="HY6" i="6" s="1"/>
  <c r="HV6" i="6"/>
  <c r="HU6" i="6"/>
  <c r="HR6" i="6"/>
  <c r="HS6" i="6" s="1"/>
  <c r="HP6" i="6"/>
  <c r="HO6" i="6"/>
  <c r="HL6" i="6"/>
  <c r="HM6" i="6" s="1"/>
  <c r="HJ6" i="6"/>
  <c r="HI6" i="6"/>
  <c r="HF6" i="6"/>
  <c r="HG6" i="6" s="1"/>
  <c r="HD6" i="6"/>
  <c r="HC6" i="6"/>
  <c r="GZ6" i="6"/>
  <c r="HA6" i="6" s="1"/>
  <c r="GX6" i="6"/>
  <c r="GW6" i="6"/>
  <c r="GT6" i="6"/>
  <c r="GU6" i="6" s="1"/>
  <c r="GR6" i="6"/>
  <c r="GQ6" i="6"/>
  <c r="GN6" i="6"/>
  <c r="GO6" i="6" s="1"/>
  <c r="GL6" i="6"/>
  <c r="GK6" i="6"/>
  <c r="GH6" i="6"/>
  <c r="GI6" i="6" s="1"/>
  <c r="GF6" i="6"/>
  <c r="GE6" i="6"/>
  <c r="GB6" i="6"/>
  <c r="GC6" i="6" s="1"/>
  <c r="FZ6" i="6"/>
  <c r="FY6" i="6"/>
  <c r="FV6" i="6"/>
  <c r="FW6" i="6" s="1"/>
  <c r="FT6" i="6"/>
  <c r="FS6" i="6"/>
  <c r="FP6" i="6"/>
  <c r="FQ6" i="6" s="1"/>
  <c r="FN6" i="6"/>
  <c r="FM6" i="6"/>
  <c r="FJ6" i="6"/>
  <c r="FK6" i="6" s="1"/>
  <c r="FH6" i="6"/>
  <c r="FG6" i="6"/>
  <c r="FD6" i="6"/>
  <c r="FE6" i="6" s="1"/>
  <c r="FB6" i="6"/>
  <c r="FA6" i="6"/>
  <c r="EX6" i="6"/>
  <c r="EY6" i="6" s="1"/>
  <c r="EV6" i="6"/>
  <c r="EU6" i="6"/>
  <c r="ER6" i="6"/>
  <c r="ES6" i="6" s="1"/>
  <c r="EP6" i="6"/>
  <c r="EO6" i="6"/>
  <c r="EL6" i="6"/>
  <c r="EM6" i="6" s="1"/>
  <c r="EJ6" i="6"/>
  <c r="EI6" i="6"/>
  <c r="EF6" i="6"/>
  <c r="EG6" i="6" s="1"/>
  <c r="ED6" i="6"/>
  <c r="EC6" i="6"/>
  <c r="DZ6" i="6"/>
  <c r="EA6" i="6" s="1"/>
  <c r="DU6" i="6"/>
  <c r="DT6" i="6"/>
  <c r="DQ6" i="6"/>
  <c r="DR6" i="6" s="1"/>
  <c r="DO6" i="6"/>
  <c r="DN6" i="6"/>
  <c r="DK6" i="6"/>
  <c r="DL6" i="6" s="1"/>
  <c r="DI6" i="6"/>
  <c r="DH6" i="6"/>
  <c r="DE6" i="6"/>
  <c r="DF6" i="6" s="1"/>
  <c r="DC6" i="6"/>
  <c r="DB6" i="6"/>
  <c r="CY6" i="6"/>
  <c r="CZ6" i="6" s="1"/>
  <c r="CW6" i="6"/>
  <c r="CV6" i="6"/>
  <c r="CS6" i="6"/>
  <c r="CT6" i="6" s="1"/>
  <c r="CQ6" i="6"/>
  <c r="CP6" i="6"/>
  <c r="CM6" i="6"/>
  <c r="CN6" i="6" s="1"/>
  <c r="CK6" i="6"/>
  <c r="CJ6" i="6"/>
  <c r="CG6" i="6"/>
  <c r="CH6" i="6" s="1"/>
  <c r="CE6" i="6"/>
  <c r="CD6" i="6"/>
  <c r="CA6" i="6"/>
  <c r="CB6" i="6" s="1"/>
  <c r="BY6" i="6"/>
  <c r="BX6" i="6"/>
  <c r="BU6" i="6"/>
  <c r="BV6" i="6" s="1"/>
  <c r="BS6" i="6"/>
  <c r="BR6" i="6"/>
  <c r="BO6" i="6"/>
  <c r="BP6" i="6" s="1"/>
  <c r="BM6" i="6"/>
  <c r="BL6" i="6"/>
  <c r="BI6" i="6"/>
  <c r="BJ6" i="6" s="1"/>
  <c r="BG6" i="6"/>
  <c r="BF6" i="6"/>
  <c r="BC6" i="6"/>
  <c r="BD6" i="6" s="1"/>
  <c r="BA6" i="6"/>
  <c r="AZ6" i="6"/>
  <c r="AW6" i="6"/>
  <c r="AX6" i="6" s="1"/>
  <c r="AU6" i="6"/>
  <c r="AT6" i="6"/>
  <c r="AQ6" i="6"/>
  <c r="AR6" i="6" s="1"/>
  <c r="AO6" i="6"/>
  <c r="AN6" i="6"/>
  <c r="AK6" i="6"/>
  <c r="AL6" i="6" s="1"/>
  <c r="AI6" i="6"/>
  <c r="AH6" i="6"/>
  <c r="AE6" i="6"/>
  <c r="AF6" i="6" s="1"/>
  <c r="AC6" i="6"/>
  <c r="AB6" i="6"/>
  <c r="Y6" i="6"/>
  <c r="Z6" i="6" s="1"/>
  <c r="W6" i="6"/>
  <c r="V6" i="6"/>
  <c r="S6" i="6"/>
  <c r="T6" i="6" s="1"/>
  <c r="Q6" i="6"/>
  <c r="P6" i="6"/>
  <c r="M6" i="6"/>
  <c r="N6" i="6" s="1"/>
  <c r="K6" i="6"/>
  <c r="J6" i="6"/>
  <c r="IP5" i="6"/>
  <c r="IQ5" i="6" s="1"/>
  <c r="IN5" i="6"/>
  <c r="IM5" i="6"/>
  <c r="IJ5" i="6"/>
  <c r="IK5" i="6" s="1"/>
  <c r="IH5" i="6"/>
  <c r="IG5" i="6"/>
  <c r="ID5" i="6"/>
  <c r="IE5" i="6" s="1"/>
  <c r="IB5" i="6"/>
  <c r="IA5" i="6"/>
  <c r="HX5" i="6"/>
  <c r="HY5" i="6" s="1"/>
  <c r="HV5" i="6"/>
  <c r="HU5" i="6"/>
  <c r="HR5" i="6"/>
  <c r="HS5" i="6" s="1"/>
  <c r="HP5" i="6"/>
  <c r="HO5" i="6"/>
  <c r="HL5" i="6"/>
  <c r="HM5" i="6" s="1"/>
  <c r="HJ5" i="6"/>
  <c r="HI5" i="6"/>
  <c r="HF5" i="6"/>
  <c r="HG5" i="6" s="1"/>
  <c r="HD5" i="6"/>
  <c r="HC5" i="6"/>
  <c r="GZ5" i="6"/>
  <c r="HA5" i="6" s="1"/>
  <c r="GX5" i="6"/>
  <c r="GW5" i="6"/>
  <c r="GT5" i="6"/>
  <c r="GU5" i="6" s="1"/>
  <c r="GQ5" i="6"/>
  <c r="GR5" i="6" s="1"/>
  <c r="GN5" i="6"/>
  <c r="GO5" i="6" s="1"/>
  <c r="GK5" i="6"/>
  <c r="GL5" i="6" s="1"/>
  <c r="GH5" i="6"/>
  <c r="GI5" i="6" s="1"/>
  <c r="GF5" i="6"/>
  <c r="GE5" i="6"/>
  <c r="GB5" i="6"/>
  <c r="GC5" i="6" s="1"/>
  <c r="FY5" i="6"/>
  <c r="FZ5" i="6" s="1"/>
  <c r="FV5" i="6"/>
  <c r="FW5" i="6" s="1"/>
  <c r="FS5" i="6"/>
  <c r="FT5" i="6" s="1"/>
  <c r="FP5" i="6"/>
  <c r="FQ5" i="6" s="1"/>
  <c r="FM5" i="6"/>
  <c r="FN5" i="6" s="1"/>
  <c r="FJ5" i="6"/>
  <c r="FK5" i="6" s="1"/>
  <c r="FH5" i="6"/>
  <c r="FG5" i="6"/>
  <c r="FD5" i="6"/>
  <c r="FE5" i="6" s="1"/>
  <c r="FA5" i="6"/>
  <c r="FB5" i="6" s="1"/>
  <c r="EX5" i="6"/>
  <c r="EY5" i="6" s="1"/>
  <c r="EU5" i="6"/>
  <c r="EV5" i="6" s="1"/>
  <c r="ER5" i="6"/>
  <c r="ES5" i="6" s="1"/>
  <c r="EO5" i="6"/>
  <c r="EP5" i="6" s="1"/>
  <c r="EL5" i="6"/>
  <c r="EM5" i="6" s="1"/>
  <c r="EJ5" i="6"/>
  <c r="EI5" i="6"/>
  <c r="EF5" i="6"/>
  <c r="EG5" i="6" s="1"/>
  <c r="EC5" i="6"/>
  <c r="ED5" i="6" s="1"/>
  <c r="DZ5" i="6"/>
  <c r="EA5" i="6" s="1"/>
  <c r="DT5" i="6"/>
  <c r="DU5" i="6" s="1"/>
  <c r="DQ5" i="6"/>
  <c r="DR5" i="6" s="1"/>
  <c r="DN5" i="6"/>
  <c r="DO5" i="6" s="1"/>
  <c r="DK5" i="6"/>
  <c r="DL5" i="6" s="1"/>
  <c r="DI5" i="6"/>
  <c r="DH5" i="6"/>
  <c r="DE5" i="6"/>
  <c r="DF5" i="6" s="1"/>
  <c r="DB5" i="6"/>
  <c r="DC5" i="6" s="1"/>
  <c r="CY5" i="6"/>
  <c r="CZ5" i="6" s="1"/>
  <c r="CV5" i="6"/>
  <c r="CW5" i="6" s="1"/>
  <c r="CS5" i="6"/>
  <c r="CT5" i="6" s="1"/>
  <c r="CP5" i="6"/>
  <c r="CQ5" i="6" s="1"/>
  <c r="CM5" i="6"/>
  <c r="CN5" i="6" s="1"/>
  <c r="CK5" i="6"/>
  <c r="CJ5" i="6"/>
  <c r="CG5" i="6"/>
  <c r="CH5" i="6" s="1"/>
  <c r="CD5" i="6"/>
  <c r="CE5" i="6" s="1"/>
  <c r="CA5" i="6"/>
  <c r="CB5" i="6" s="1"/>
  <c r="BX5" i="6"/>
  <c r="BY5" i="6" s="1"/>
  <c r="BU5" i="6"/>
  <c r="BV5" i="6" s="1"/>
  <c r="BR5" i="6"/>
  <c r="BS5" i="6" s="1"/>
  <c r="BO5" i="6"/>
  <c r="BP5" i="6" s="1"/>
  <c r="BM5" i="6"/>
  <c r="BL5" i="6"/>
  <c r="BI5" i="6"/>
  <c r="BJ5" i="6" s="1"/>
  <c r="BF5" i="6"/>
  <c r="BG5" i="6" s="1"/>
  <c r="BC5" i="6"/>
  <c r="BD5" i="6" s="1"/>
  <c r="AZ5" i="6"/>
  <c r="BA5" i="6" s="1"/>
  <c r="AW5" i="6"/>
  <c r="AX5" i="6" s="1"/>
  <c r="AT5" i="6"/>
  <c r="AU5" i="6" s="1"/>
  <c r="AQ5" i="6"/>
  <c r="AR5" i="6" s="1"/>
  <c r="AO5" i="6"/>
  <c r="AN5" i="6"/>
  <c r="AK5" i="6"/>
  <c r="AL5" i="6" s="1"/>
  <c r="AH5" i="6"/>
  <c r="AI5" i="6" s="1"/>
  <c r="AE5" i="6"/>
  <c r="AF5" i="6" s="1"/>
  <c r="AB5" i="6"/>
  <c r="AC5" i="6" s="1"/>
  <c r="Y5" i="6"/>
  <c r="Z5" i="6" s="1"/>
  <c r="V5" i="6"/>
  <c r="W5" i="6" s="1"/>
  <c r="S5" i="6"/>
  <c r="T5" i="6" s="1"/>
  <c r="Q5" i="6"/>
  <c r="P5" i="6"/>
  <c r="M5" i="6"/>
  <c r="N5" i="6" s="1"/>
  <c r="J5" i="6"/>
  <c r="K5" i="6" s="1"/>
  <c r="IP4" i="6"/>
  <c r="IQ4" i="6" s="1"/>
  <c r="IM4" i="6"/>
  <c r="IN4" i="6" s="1"/>
  <c r="IJ4" i="6"/>
  <c r="IK4" i="6" s="1"/>
  <c r="IG4" i="6"/>
  <c r="IH4" i="6" s="1"/>
  <c r="ID4" i="6"/>
  <c r="IE4" i="6" s="1"/>
  <c r="IB4" i="6"/>
  <c r="IA4" i="6"/>
  <c r="HX4" i="6"/>
  <c r="HY4" i="6" s="1"/>
  <c r="HU4" i="6"/>
  <c r="HV4" i="6" s="1"/>
  <c r="HR4" i="6"/>
  <c r="HS4" i="6" s="1"/>
  <c r="HO4" i="6"/>
  <c r="HP4" i="6" s="1"/>
  <c r="HL4" i="6"/>
  <c r="HM4" i="6" s="1"/>
  <c r="HI4" i="6"/>
  <c r="HJ4" i="6" s="1"/>
  <c r="HF4" i="6"/>
  <c r="HG4" i="6" s="1"/>
  <c r="HD4" i="6"/>
  <c r="HC4" i="6"/>
  <c r="GZ4" i="6"/>
  <c r="HA4" i="6" s="1"/>
  <c r="GW4" i="6"/>
  <c r="GX4" i="6" s="1"/>
  <c r="GT4" i="6"/>
  <c r="GU4" i="6" s="1"/>
  <c r="GQ4" i="6"/>
  <c r="GR4" i="6" s="1"/>
  <c r="GN4" i="6"/>
  <c r="GO4" i="6" s="1"/>
  <c r="GK4" i="6"/>
  <c r="GL4" i="6" s="1"/>
  <c r="GH4" i="6"/>
  <c r="GI4" i="6" s="1"/>
  <c r="GF4" i="6"/>
  <c r="GE4" i="6"/>
  <c r="GB4" i="6"/>
  <c r="GC4" i="6" s="1"/>
  <c r="FY4" i="6"/>
  <c r="FZ4" i="6" s="1"/>
  <c r="FV4" i="6"/>
  <c r="FW4" i="6" s="1"/>
  <c r="FS4" i="6"/>
  <c r="FT4" i="6" s="1"/>
  <c r="FP4" i="6"/>
  <c r="FQ4" i="6" s="1"/>
  <c r="FM4" i="6"/>
  <c r="FN4" i="6" s="1"/>
  <c r="FJ4" i="6"/>
  <c r="FK4" i="6" s="1"/>
  <c r="FH4" i="6"/>
  <c r="FG4" i="6"/>
  <c r="FD4" i="6"/>
  <c r="FE4" i="6" s="1"/>
  <c r="FA4" i="6"/>
  <c r="FB4" i="6" s="1"/>
  <c r="EX4" i="6"/>
  <c r="EY4" i="6" s="1"/>
  <c r="EU4" i="6"/>
  <c r="EV4" i="6" s="1"/>
  <c r="ER4" i="6"/>
  <c r="ES4" i="6" s="1"/>
  <c r="EO4" i="6"/>
  <c r="EP4" i="6" s="1"/>
  <c r="EL4" i="6"/>
  <c r="EM4" i="6" s="1"/>
  <c r="EJ4" i="6"/>
  <c r="EI4" i="6"/>
  <c r="EF4" i="6"/>
  <c r="EG4" i="6" s="1"/>
  <c r="EC4" i="6"/>
  <c r="ED4" i="6" s="1"/>
  <c r="DZ4" i="6"/>
  <c r="EA4" i="6" s="1"/>
  <c r="DT4" i="6"/>
  <c r="DU4" i="6" s="1"/>
  <c r="DQ4" i="6"/>
  <c r="DR4" i="6" s="1"/>
  <c r="DN4" i="6"/>
  <c r="DO4" i="6" s="1"/>
  <c r="DK4" i="6"/>
  <c r="DL4" i="6" s="1"/>
  <c r="DI4" i="6"/>
  <c r="DH4" i="6"/>
  <c r="DE4" i="6"/>
  <c r="DF4" i="6" s="1"/>
  <c r="DB4" i="6"/>
  <c r="DC4" i="6" s="1"/>
  <c r="CY4" i="6"/>
  <c r="CZ4" i="6" s="1"/>
  <c r="CV4" i="6"/>
  <c r="CW4" i="6" s="1"/>
  <c r="CS4" i="6"/>
  <c r="CT4" i="6" s="1"/>
  <c r="CP4" i="6"/>
  <c r="CQ4" i="6" s="1"/>
  <c r="CM4" i="6"/>
  <c r="CN4" i="6" s="1"/>
  <c r="CK4" i="6"/>
  <c r="CJ4" i="6"/>
  <c r="CG4" i="6"/>
  <c r="CH4" i="6" s="1"/>
  <c r="CD4" i="6"/>
  <c r="CE4" i="6" s="1"/>
  <c r="CA4" i="6"/>
  <c r="CB4" i="6" s="1"/>
  <c r="BX4" i="6"/>
  <c r="BY4" i="6" s="1"/>
  <c r="BU4" i="6"/>
  <c r="BV4" i="6" s="1"/>
  <c r="BR4" i="6"/>
  <c r="BS4" i="6" s="1"/>
  <c r="BO4" i="6"/>
  <c r="BP4" i="6" s="1"/>
  <c r="BM4" i="6"/>
  <c r="BL4" i="6"/>
  <c r="BI4" i="6"/>
  <c r="BJ4" i="6" s="1"/>
  <c r="BF4" i="6"/>
  <c r="BG4" i="6" s="1"/>
  <c r="BC4" i="6"/>
  <c r="BD4" i="6" s="1"/>
  <c r="AZ4" i="6"/>
  <c r="BA4" i="6" s="1"/>
  <c r="AW4" i="6"/>
  <c r="AX4" i="6" s="1"/>
  <c r="AT4" i="6"/>
  <c r="AU4" i="6" s="1"/>
  <c r="AQ4" i="6"/>
  <c r="AR4" i="6" s="1"/>
  <c r="AO4" i="6"/>
  <c r="AN4" i="6"/>
  <c r="AK4" i="6"/>
  <c r="AL4" i="6" s="1"/>
  <c r="AH4" i="6"/>
  <c r="AI4" i="6" s="1"/>
  <c r="AE4" i="6"/>
  <c r="AF4" i="6" s="1"/>
  <c r="AB4" i="6"/>
  <c r="AC4" i="6" s="1"/>
  <c r="Y4" i="6"/>
  <c r="Z4" i="6" s="1"/>
  <c r="V4" i="6"/>
  <c r="W4" i="6" s="1"/>
  <c r="S4" i="6"/>
  <c r="T4" i="6" s="1"/>
  <c r="Q4" i="6"/>
  <c r="P4" i="6"/>
  <c r="M4" i="6"/>
  <c r="N4" i="6" s="1"/>
  <c r="J4" i="6"/>
  <c r="K4" i="6" s="1"/>
  <c r="IP3" i="6"/>
  <c r="IQ3" i="6" s="1"/>
  <c r="IM3" i="6"/>
  <c r="IN3" i="6" s="1"/>
  <c r="IJ3" i="6"/>
  <c r="IK3" i="6" s="1"/>
  <c r="IG3" i="6"/>
  <c r="IH3" i="6" s="1"/>
  <c r="ID3" i="6"/>
  <c r="IE3" i="6" s="1"/>
  <c r="IB3" i="6"/>
  <c r="IA3" i="6"/>
  <c r="HX3" i="6"/>
  <c r="HY3" i="6" s="1"/>
  <c r="HU3" i="6"/>
  <c r="HV3" i="6" s="1"/>
  <c r="HR3" i="6"/>
  <c r="HS3" i="6" s="1"/>
  <c r="HO3" i="6"/>
  <c r="HP3" i="6" s="1"/>
  <c r="HL3" i="6"/>
  <c r="HM3" i="6" s="1"/>
  <c r="HI3" i="6"/>
  <c r="HJ3" i="6" s="1"/>
  <c r="HF3" i="6"/>
  <c r="HG3" i="6" s="1"/>
  <c r="HD3" i="6"/>
  <c r="HC3" i="6"/>
  <c r="GZ3" i="6"/>
  <c r="HA3" i="6" s="1"/>
  <c r="GW3" i="6"/>
  <c r="GX3" i="6" s="1"/>
  <c r="GT3" i="6"/>
  <c r="GU3" i="6" s="1"/>
  <c r="GQ3" i="6"/>
  <c r="GR3" i="6" s="1"/>
  <c r="GN3" i="6"/>
  <c r="GO3" i="6" s="1"/>
  <c r="GK3" i="6"/>
  <c r="GL3" i="6" s="1"/>
  <c r="GH3" i="6"/>
  <c r="GI3" i="6" s="1"/>
  <c r="GF3" i="6"/>
  <c r="GE3" i="6"/>
  <c r="GB3" i="6"/>
  <c r="GC3" i="6" s="1"/>
  <c r="FY3" i="6"/>
  <c r="FZ3" i="6" s="1"/>
  <c r="FV3" i="6"/>
  <c r="FW3" i="6" s="1"/>
  <c r="FS3" i="6"/>
  <c r="FT3" i="6" s="1"/>
  <c r="FP3" i="6"/>
  <c r="FQ3" i="6" s="1"/>
  <c r="FM3" i="6"/>
  <c r="FN3" i="6" s="1"/>
  <c r="FJ3" i="6"/>
  <c r="FK3" i="6" s="1"/>
  <c r="FH3" i="6"/>
  <c r="FG3" i="6"/>
  <c r="FD3" i="6"/>
  <c r="FE3" i="6" s="1"/>
  <c r="FA3" i="6"/>
  <c r="FB3" i="6" s="1"/>
  <c r="EX3" i="6"/>
  <c r="EY3" i="6" s="1"/>
  <c r="EU3" i="6"/>
  <c r="EV3" i="6" s="1"/>
  <c r="ER3" i="6"/>
  <c r="ES3" i="6" s="1"/>
  <c r="EO3" i="6"/>
  <c r="EP3" i="6" s="1"/>
  <c r="EL3" i="6"/>
  <c r="EM3" i="6" s="1"/>
  <c r="EJ3" i="6"/>
  <c r="EI3" i="6"/>
  <c r="EF3" i="6"/>
  <c r="EG3" i="6" s="1"/>
  <c r="EC3" i="6"/>
  <c r="ED3" i="6" s="1"/>
  <c r="DZ3" i="6"/>
  <c r="EA3" i="6" s="1"/>
  <c r="DT3" i="6"/>
  <c r="DU3" i="6" s="1"/>
  <c r="DQ3" i="6"/>
  <c r="DR3" i="6" s="1"/>
  <c r="DN3" i="6"/>
  <c r="DO3" i="6" s="1"/>
  <c r="DK3" i="6"/>
  <c r="DL3" i="6" s="1"/>
  <c r="DI3" i="6"/>
  <c r="DH3" i="6"/>
  <c r="DE3" i="6"/>
  <c r="DF3" i="6" s="1"/>
  <c r="DB3" i="6"/>
  <c r="DC3" i="6" s="1"/>
  <c r="CY3" i="6"/>
  <c r="CZ3" i="6" s="1"/>
  <c r="CV3" i="6"/>
  <c r="CW3" i="6" s="1"/>
  <c r="CS3" i="6"/>
  <c r="CT3" i="6" s="1"/>
  <c r="CP3" i="6"/>
  <c r="CQ3" i="6" s="1"/>
  <c r="CM3" i="6"/>
  <c r="CN3" i="6" s="1"/>
  <c r="CK3" i="6"/>
  <c r="CJ3" i="6"/>
  <c r="CG3" i="6"/>
  <c r="CH3" i="6" s="1"/>
  <c r="CD3" i="6"/>
  <c r="CE3" i="6" s="1"/>
  <c r="CA3" i="6"/>
  <c r="CB3" i="6" s="1"/>
  <c r="BX3" i="6"/>
  <c r="BY3" i="6" s="1"/>
  <c r="BU3" i="6"/>
  <c r="BV3" i="6" s="1"/>
  <c r="BR3" i="6"/>
  <c r="BS3" i="6" s="1"/>
  <c r="BO3" i="6"/>
  <c r="BP3" i="6" s="1"/>
  <c r="BM3" i="6"/>
  <c r="BL3" i="6"/>
  <c r="BI3" i="6"/>
  <c r="BJ3" i="6" s="1"/>
  <c r="BF3" i="6"/>
  <c r="BG3" i="6" s="1"/>
  <c r="BC3" i="6"/>
  <c r="BD3" i="6" s="1"/>
  <c r="AZ3" i="6"/>
  <c r="BA3" i="6" s="1"/>
  <c r="AW3" i="6"/>
  <c r="AX3" i="6" s="1"/>
  <c r="AT3" i="6"/>
  <c r="AU3" i="6" s="1"/>
  <c r="AQ3" i="6"/>
  <c r="AR3" i="6" s="1"/>
  <c r="AO3" i="6"/>
  <c r="AN3" i="6"/>
  <c r="AK3" i="6"/>
  <c r="AL3" i="6" s="1"/>
  <c r="AH3" i="6"/>
  <c r="AI3" i="6" s="1"/>
  <c r="AE3" i="6"/>
  <c r="AF3" i="6" s="1"/>
  <c r="AB3" i="6"/>
  <c r="AC3" i="6" s="1"/>
  <c r="Y3" i="6"/>
  <c r="Z3" i="6" s="1"/>
  <c r="V3" i="6"/>
  <c r="W3" i="6" s="1"/>
  <c r="S3" i="6"/>
  <c r="T3" i="6" s="1"/>
  <c r="Q3" i="6"/>
  <c r="P3" i="6"/>
  <c r="M3" i="6"/>
  <c r="N3" i="6" s="1"/>
  <c r="J3" i="6"/>
  <c r="K3" i="6" s="1"/>
  <c r="IP2" i="6"/>
  <c r="IQ2" i="6" s="1"/>
  <c r="IM2" i="6"/>
  <c r="IN2" i="6" s="1"/>
  <c r="IJ2" i="6"/>
  <c r="IK2" i="6" s="1"/>
  <c r="IG2" i="6"/>
  <c r="IH2" i="6" s="1"/>
  <c r="ID2" i="6"/>
  <c r="IE2" i="6" s="1"/>
  <c r="IB2" i="6"/>
  <c r="IA2" i="6"/>
  <c r="HX2" i="6"/>
  <c r="HY2" i="6" s="1"/>
  <c r="HU2" i="6"/>
  <c r="HV2" i="6" s="1"/>
  <c r="HR2" i="6"/>
  <c r="HS2" i="6" s="1"/>
  <c r="HO2" i="6"/>
  <c r="HP2" i="6" s="1"/>
  <c r="HL2" i="6"/>
  <c r="HM2" i="6" s="1"/>
  <c r="HI2" i="6"/>
  <c r="HJ2" i="6" s="1"/>
  <c r="HF2" i="6"/>
  <c r="HG2" i="6" s="1"/>
  <c r="HD2" i="6"/>
  <c r="HC2" i="6"/>
  <c r="GZ2" i="6"/>
  <c r="HA2" i="6" s="1"/>
  <c r="GW2" i="6"/>
  <c r="GX2" i="6" s="1"/>
  <c r="GT2" i="6"/>
  <c r="GU2" i="6" s="1"/>
  <c r="GQ2" i="6"/>
  <c r="GR2" i="6" s="1"/>
  <c r="GN2" i="6"/>
  <c r="GO2" i="6" s="1"/>
  <c r="GK2" i="6"/>
  <c r="GL2" i="6" s="1"/>
  <c r="GH2" i="6"/>
  <c r="GI2" i="6" s="1"/>
  <c r="GF2" i="6"/>
  <c r="GE2" i="6"/>
  <c r="GB2" i="6"/>
  <c r="GC2" i="6" s="1"/>
  <c r="FY2" i="6"/>
  <c r="FZ2" i="6" s="1"/>
  <c r="FV2" i="6"/>
  <c r="FW2" i="6" s="1"/>
  <c r="FS2" i="6"/>
  <c r="FT2" i="6" s="1"/>
  <c r="FP2" i="6"/>
  <c r="FQ2" i="6" s="1"/>
  <c r="FM2" i="6"/>
  <c r="FN2" i="6" s="1"/>
  <c r="FJ2" i="6"/>
  <c r="FK2" i="6" s="1"/>
  <c r="FH2" i="6"/>
  <c r="FG2" i="6"/>
  <c r="FD2" i="6"/>
  <c r="FE2" i="6" s="1"/>
  <c r="FA2" i="6"/>
  <c r="FB2" i="6" s="1"/>
  <c r="EX2" i="6"/>
  <c r="EY2" i="6" s="1"/>
  <c r="EU2" i="6"/>
  <c r="EV2" i="6" s="1"/>
  <c r="ER2" i="6"/>
  <c r="ES2" i="6" s="1"/>
  <c r="EO2" i="6"/>
  <c r="EP2" i="6" s="1"/>
  <c r="EL2" i="6"/>
  <c r="EM2" i="6" s="1"/>
  <c r="EJ2" i="6"/>
  <c r="EI2" i="6"/>
  <c r="EF2" i="6"/>
  <c r="EG2" i="6" s="1"/>
  <c r="EC2" i="6"/>
  <c r="ED2" i="6" s="1"/>
  <c r="DZ2" i="6"/>
  <c r="EA2" i="6" s="1"/>
  <c r="DT2" i="6"/>
  <c r="DU2" i="6" s="1"/>
  <c r="DQ2" i="6"/>
  <c r="DR2" i="6" s="1"/>
  <c r="DN2" i="6"/>
  <c r="DO2" i="6" s="1"/>
  <c r="DK2" i="6"/>
  <c r="DL2" i="6" s="1"/>
  <c r="DI2" i="6"/>
  <c r="DH2" i="6"/>
  <c r="DE2" i="6"/>
  <c r="DF2" i="6" s="1"/>
  <c r="DB2" i="6"/>
  <c r="DC2" i="6" s="1"/>
  <c r="CY2" i="6"/>
  <c r="CZ2" i="6" s="1"/>
  <c r="CV2" i="6"/>
  <c r="CW2" i="6" s="1"/>
  <c r="CS2" i="6"/>
  <c r="CT2" i="6" s="1"/>
  <c r="CP2" i="6"/>
  <c r="CQ2" i="6" s="1"/>
  <c r="CM2" i="6"/>
  <c r="CN2" i="6" s="1"/>
  <c r="CK2" i="6"/>
  <c r="CJ2" i="6"/>
  <c r="CG2" i="6"/>
  <c r="CH2" i="6" s="1"/>
  <c r="CD2" i="6"/>
  <c r="CE2" i="6" s="1"/>
  <c r="CA2" i="6"/>
  <c r="CB2" i="6" s="1"/>
  <c r="BX2" i="6"/>
  <c r="BY2" i="6" s="1"/>
  <c r="BU2" i="6"/>
  <c r="BV2" i="6" s="1"/>
  <c r="BR2" i="6"/>
  <c r="BS2" i="6" s="1"/>
  <c r="BO2" i="6"/>
  <c r="BP2" i="6" s="1"/>
  <c r="BM2" i="6"/>
  <c r="BL2" i="6"/>
  <c r="BI2" i="6"/>
  <c r="BJ2" i="6" s="1"/>
  <c r="BF2" i="6"/>
  <c r="BG2" i="6" s="1"/>
  <c r="BC2" i="6"/>
  <c r="BD2" i="6" s="1"/>
  <c r="AZ2" i="6"/>
  <c r="BA2" i="6" s="1"/>
  <c r="AW2" i="6"/>
  <c r="AX2" i="6" s="1"/>
  <c r="AT2" i="6"/>
  <c r="AU2" i="6" s="1"/>
  <c r="AQ2" i="6"/>
  <c r="AR2" i="6" s="1"/>
  <c r="AO2" i="6"/>
  <c r="AN2" i="6"/>
  <c r="AK2" i="6"/>
  <c r="AL2" i="6" s="1"/>
  <c r="AH2" i="6"/>
  <c r="AI2" i="6" s="1"/>
  <c r="AE2" i="6"/>
  <c r="AF2" i="6" s="1"/>
  <c r="AB2" i="6"/>
  <c r="AC2" i="6" s="1"/>
  <c r="Y2" i="6"/>
  <c r="Z2" i="6" s="1"/>
  <c r="V2" i="6"/>
  <c r="W2" i="6" s="1"/>
  <c r="S2" i="6"/>
  <c r="T2" i="6" s="1"/>
  <c r="Q2" i="6"/>
  <c r="P2" i="6"/>
  <c r="M2" i="6"/>
  <c r="N2" i="6" s="1"/>
  <c r="J2" i="6"/>
  <c r="K2" i="6" s="1"/>
  <c r="DW3" i="6" l="1"/>
  <c r="DX3" i="6" s="1"/>
  <c r="DW5" i="6"/>
  <c r="DX5" i="6" s="1"/>
  <c r="DW7" i="6"/>
  <c r="DX7" i="6" s="1"/>
  <c r="DW9" i="6"/>
  <c r="DX9" i="6" s="1"/>
  <c r="DW11" i="6"/>
  <c r="DX11" i="6" s="1"/>
  <c r="DW13" i="6"/>
  <c r="DX13" i="6" s="1"/>
  <c r="DW15" i="6"/>
  <c r="DX15" i="6" s="1"/>
  <c r="DW17" i="6"/>
  <c r="DX17" i="6" s="1"/>
  <c r="DW19" i="6"/>
  <c r="DX19" i="6" s="1"/>
  <c r="DW21" i="6"/>
  <c r="DX21" i="6" s="1"/>
  <c r="DW23" i="6"/>
  <c r="DX23" i="6" s="1"/>
  <c r="DW25" i="6"/>
  <c r="DX25" i="6" s="1"/>
  <c r="DW27" i="6"/>
  <c r="DX27" i="6" s="1"/>
  <c r="DW29" i="6"/>
  <c r="DX29" i="6" s="1"/>
  <c r="DW31" i="6"/>
  <c r="DX31" i="6" s="1"/>
  <c r="DW33" i="6"/>
  <c r="DX33" i="6" s="1"/>
  <c r="DW35" i="6"/>
  <c r="DX35" i="6" s="1"/>
  <c r="DW37" i="6"/>
  <c r="DX37" i="6" s="1"/>
  <c r="DW39" i="6"/>
  <c r="DX39" i="6" s="1"/>
  <c r="DW41" i="6"/>
  <c r="DX41" i="6" s="1"/>
  <c r="DW43" i="6"/>
  <c r="DX43" i="6" s="1"/>
  <c r="DW45" i="6"/>
  <c r="DX45" i="6" s="1"/>
  <c r="DW47" i="6"/>
  <c r="DX47" i="6" s="1"/>
  <c r="DW49" i="6"/>
  <c r="DX49" i="6" s="1"/>
  <c r="DW51" i="6"/>
  <c r="DX51" i="6" s="1"/>
  <c r="DW53" i="6"/>
  <c r="DX53" i="6" s="1"/>
  <c r="DW55" i="6"/>
  <c r="DX55" i="6" s="1"/>
  <c r="DW57" i="6"/>
  <c r="DX57" i="6" s="1"/>
  <c r="DW59" i="6"/>
  <c r="DX59" i="6" s="1"/>
  <c r="DW61" i="6"/>
  <c r="DX61" i="6" s="1"/>
  <c r="DW63" i="6"/>
  <c r="DX63" i="6" s="1"/>
  <c r="DW65" i="6"/>
  <c r="DX65" i="6" s="1"/>
  <c r="DW2" i="6"/>
  <c r="DX2" i="6" s="1"/>
  <c r="DW4" i="6"/>
  <c r="DX4" i="6" s="1"/>
  <c r="DW6" i="6"/>
  <c r="DX6" i="6" s="1"/>
  <c r="DW8" i="6"/>
  <c r="DX8" i="6" s="1"/>
  <c r="DW10" i="6"/>
  <c r="DX10" i="6" s="1"/>
  <c r="DW12" i="6"/>
  <c r="DX12" i="6" s="1"/>
  <c r="DW14" i="6"/>
  <c r="DX14" i="6" s="1"/>
  <c r="DW16" i="6"/>
  <c r="DX16" i="6" s="1"/>
  <c r="DW18" i="6"/>
  <c r="DX18" i="6" s="1"/>
  <c r="DW20" i="6"/>
  <c r="DX20" i="6" s="1"/>
  <c r="DW22" i="6"/>
  <c r="DX22" i="6" s="1"/>
  <c r="DW24" i="6"/>
  <c r="DX24" i="6" s="1"/>
  <c r="DW26" i="6"/>
  <c r="DX26" i="6" s="1"/>
  <c r="DW28" i="6"/>
  <c r="DX28" i="6" s="1"/>
  <c r="DW30" i="6"/>
  <c r="DX30" i="6" s="1"/>
  <c r="DW32" i="6"/>
  <c r="DX32" i="6" s="1"/>
  <c r="DW34" i="6"/>
  <c r="DX34" i="6" s="1"/>
  <c r="DW36" i="6"/>
  <c r="DX36" i="6" s="1"/>
  <c r="DW38" i="6"/>
  <c r="DX38" i="6" s="1"/>
  <c r="DW40" i="6"/>
  <c r="DX40" i="6" s="1"/>
  <c r="DW42" i="6"/>
  <c r="DX42" i="6" s="1"/>
  <c r="DW44" i="6"/>
  <c r="DX44" i="6" s="1"/>
  <c r="DW46" i="6"/>
  <c r="DX46" i="6" s="1"/>
  <c r="DW48" i="6"/>
  <c r="DX48" i="6" s="1"/>
  <c r="DW50" i="6"/>
  <c r="DX50" i="6" s="1"/>
  <c r="DW52" i="6"/>
  <c r="DX52" i="6" s="1"/>
  <c r="DW54" i="6"/>
  <c r="DX54" i="6" s="1"/>
  <c r="DW56" i="6"/>
  <c r="DX56" i="6" s="1"/>
  <c r="DW58" i="6"/>
  <c r="DX58" i="6" s="1"/>
  <c r="DW60" i="6"/>
  <c r="DX60" i="6" s="1"/>
  <c r="DW62" i="6"/>
  <c r="DX62" i="6" s="1"/>
  <c r="DW64" i="6"/>
  <c r="DX64" i="6" s="1"/>
  <c r="DW66" i="6"/>
  <c r="DX66" i="6" s="1"/>
</calcChain>
</file>

<file path=xl/sharedStrings.xml><?xml version="1.0" encoding="utf-8"?>
<sst xmlns="http://schemas.openxmlformats.org/spreadsheetml/2006/main" count="499" uniqueCount="352">
  <si>
    <t>MAR11-1U-1A-1 (9-10)</t>
  </si>
  <si>
    <t>MAR11-1U-1A-1 (19-20)</t>
  </si>
  <si>
    <t>MAR11-1U-1A-1 (29-30)</t>
  </si>
  <si>
    <t>MAR11-1U-1A-1 (39-40)</t>
  </si>
  <si>
    <t>MAR11-1A-1U-2 (14cm)</t>
  </si>
  <si>
    <t>MAR11-1A-1U-2 (24cm)</t>
  </si>
  <si>
    <t>MAR11-1U-1A-2 (29-30)</t>
  </si>
  <si>
    <t>MAR11-1U-1A-2 (38-39)</t>
  </si>
  <si>
    <t>MAR11-1U-1A-2 (48-49)</t>
  </si>
  <si>
    <t>MAR11-1A-1U-2 (54cm)</t>
  </si>
  <si>
    <t>MAR11-1U-1A-2 (61-62)</t>
  </si>
  <si>
    <t>MAR11-1U-1A-2 (64cm)</t>
  </si>
  <si>
    <t>MAR11-1U-1A-2 (72-73)</t>
  </si>
  <si>
    <t>MAR11-1U-1A-2 (74cm)</t>
  </si>
  <si>
    <t>MAR11-1U-1A-2 (81-82)</t>
  </si>
  <si>
    <t>MAR11-1U-1A-2 (84cm)</t>
  </si>
  <si>
    <t>MAR11-1U-1A-2 (91-92)</t>
  </si>
  <si>
    <t>MAR11-1U-1A-2 (94cm)</t>
  </si>
  <si>
    <t>MAR11-1U-1A-2 (101-102)</t>
  </si>
  <si>
    <t>MAR11-1U-1A-2 (104cm)</t>
  </si>
  <si>
    <t>MAR11-1U-1A-2 (111-112)</t>
  </si>
  <si>
    <t>MAR11-1A-1U-2 (114)</t>
  </si>
  <si>
    <t>MAR11-1A-1U-2 (124)</t>
  </si>
  <si>
    <t>MAR11-1A-1U-2 (134)</t>
  </si>
  <si>
    <t>MAR11-1A-1U-2 (139)</t>
  </si>
  <si>
    <t>MAR11-1A-1U-2 (149)</t>
  </si>
  <si>
    <t>MAR11-1A-1U-2 (159)</t>
  </si>
  <si>
    <t>MAR11-1A-1U-3 (19)</t>
  </si>
  <si>
    <t>MAR11-1A-1U-3(24cm)</t>
  </si>
  <si>
    <t>MAR11-1A-1U-3 (29)</t>
  </si>
  <si>
    <t>MAR11-1A-1U-3 (40)</t>
  </si>
  <si>
    <t>MAR11-1A-1U-3 (50)</t>
  </si>
  <si>
    <t>MAR11-1A-1U-3 (60)</t>
  </si>
  <si>
    <t>MAR11-1A-1U-3 (70)</t>
  </si>
  <si>
    <t>MAR11-1A-1U-3 (80)</t>
  </si>
  <si>
    <t>MAR11-1A-1U-3 (90cm)</t>
  </si>
  <si>
    <t>MAR11-1A-1U-3 (105cm)</t>
  </si>
  <si>
    <t>MAR11-1A-1U-3 (114cm)</t>
  </si>
  <si>
    <t>MAR11-1A-1U-3 (120-121cm)</t>
  </si>
  <si>
    <t>MAR11-1A-1U-3 (125cm)</t>
  </si>
  <si>
    <t>MAR11-1A-1U-3 (130-131cm)</t>
  </si>
  <si>
    <t>MAR11-1A-1U-3 (135cm)</t>
  </si>
  <si>
    <t>MAR11-1A-1U-3 (140-141cm)</t>
  </si>
  <si>
    <t>MAR11-1A-1U-3 (145)</t>
  </si>
  <si>
    <t>MAR11-1A-1U-3 (CC-8cm)</t>
  </si>
  <si>
    <t>MAR11-1A-1U-4 (16-17 cm)</t>
  </si>
  <si>
    <t>MAR11-1A-1U-4 (25cm)</t>
  </si>
  <si>
    <t>MAR11-1A-1U-4 (35cm)</t>
  </si>
  <si>
    <t>MAR11-1A-1U-4 (40cm)</t>
  </si>
  <si>
    <t>MAR11-1A-1U-4 (45cm)</t>
  </si>
  <si>
    <t>MAR11-1A-1U-4 (55cm)</t>
  </si>
  <si>
    <t>MAR11-1A-1U-4 (65cm)</t>
  </si>
  <si>
    <t>MAR11-1A-1U-4 (75cm)</t>
  </si>
  <si>
    <t>MAR11-1A-1U-4 (80cm)</t>
  </si>
  <si>
    <t>MAR11-1A-1U-4 (95cm)</t>
  </si>
  <si>
    <t>MAR-1A-1U-4 (105 cm)</t>
  </si>
  <si>
    <t>MAR11-1A-1U-4 (115cm)</t>
  </si>
  <si>
    <t>MAR11-1A-1U-4 (120)</t>
  </si>
  <si>
    <t>MAR11-1A-1U-4 (125)</t>
  </si>
  <si>
    <t>MAR11-1A-1U-4 (135)</t>
  </si>
  <si>
    <t>MAR11-1A-1U-4 (145)</t>
  </si>
  <si>
    <t>MAR11-1A-1U-4 (155cm)</t>
  </si>
  <si>
    <t>MAR11-1A-1U-4  C0 6cm</t>
  </si>
  <si>
    <t>MAR11-1A-1U-5 (14-15cm)</t>
  </si>
  <si>
    <t>MAR11-1A-1U-5 (19-20cm)</t>
  </si>
  <si>
    <t>MAR11-1A-1U-5 (25cm)</t>
  </si>
  <si>
    <t>MAR11-1A-1U-5 (30-31cm)</t>
  </si>
  <si>
    <t>MAR11-1A-1U-5 (34cm)</t>
  </si>
  <si>
    <t>MAR11-1A-1U-5 (38-39cm)</t>
  </si>
  <si>
    <t>MAR11-1A-1U-5 (44cm)</t>
  </si>
  <si>
    <t>MAR11-1A-1U-5 (48-49cm)</t>
  </si>
  <si>
    <t>MAR11-1A-1U-5 (54cm)</t>
  </si>
  <si>
    <t>MAR11-1A-1U-5 (58-59cm)</t>
  </si>
  <si>
    <t>MAR11-1A-1U-5 (64cm)</t>
  </si>
  <si>
    <t>MAR11-1A-1U-5 (69cm)</t>
  </si>
  <si>
    <t>MAR11-1A-1U-5 (72-73cm)</t>
  </si>
  <si>
    <t>MAR11-1A-1U-5 (74cm)</t>
  </si>
  <si>
    <t>MAR11-1A-1U-5 (78-79cm)</t>
  </si>
  <si>
    <t>MAR11-1A-1U-5 (82-83cm)</t>
  </si>
  <si>
    <t>MAR11-1A-1U-5 (84cm)</t>
  </si>
  <si>
    <t>MAR11-1A-1U-5 (88-89cm)</t>
  </si>
  <si>
    <t>MAR11-1A-1U-5 (92-93cm)</t>
  </si>
  <si>
    <t>MAR11-1A-1U-5 (94cm)</t>
  </si>
  <si>
    <t>MAR11-1A-1U-5 (98-99cm)</t>
  </si>
  <si>
    <t>MAR11-1A-1U-5 (104cm)</t>
  </si>
  <si>
    <t>MAR11-1A-1U-5 (108-109cm)</t>
  </si>
  <si>
    <t>MAR11-1A-1U-5 (112-113cm)</t>
  </si>
  <si>
    <t>MAR11-1A-1U-5 (114cm)</t>
  </si>
  <si>
    <t>MAR11-1A-1U-5 (118-119cm)</t>
  </si>
  <si>
    <t>MAR11-1A-1U-5 (124cm)</t>
  </si>
  <si>
    <t>Lycopodium</t>
  </si>
  <si>
    <t>Abies</t>
  </si>
  <si>
    <t>Pinus</t>
  </si>
  <si>
    <t>Juniperus</t>
  </si>
  <si>
    <t>Betula</t>
  </si>
  <si>
    <t>Corylus</t>
  </si>
  <si>
    <t>Carpinus</t>
  </si>
  <si>
    <t>Castanea</t>
  </si>
  <si>
    <t>Salix</t>
  </si>
  <si>
    <t>Alnus</t>
  </si>
  <si>
    <t>Fraxinus</t>
  </si>
  <si>
    <t>Fagus</t>
  </si>
  <si>
    <t>Tilia</t>
  </si>
  <si>
    <t>Populus</t>
  </si>
  <si>
    <t>Juglans</t>
  </si>
  <si>
    <t>Deciduous Quercus</t>
  </si>
  <si>
    <t>Evergreen Quercus</t>
  </si>
  <si>
    <t>Ulmus</t>
  </si>
  <si>
    <t>Sorbus</t>
  </si>
  <si>
    <t>Rhamnus</t>
  </si>
  <si>
    <t>Buxus</t>
  </si>
  <si>
    <t>Tamarix</t>
  </si>
  <si>
    <t>Ephedra distachya</t>
  </si>
  <si>
    <t>Ephedra fragilis</t>
  </si>
  <si>
    <t>Ericacea</t>
  </si>
  <si>
    <t>Myrtus</t>
  </si>
  <si>
    <t>Olea</t>
  </si>
  <si>
    <t>Genista</t>
  </si>
  <si>
    <t>Poaceae</t>
  </si>
  <si>
    <t>Artemisia</t>
  </si>
  <si>
    <t>Cichorioideae</t>
  </si>
  <si>
    <t>Asteroideae</t>
  </si>
  <si>
    <t>Carduaceae</t>
  </si>
  <si>
    <t>Chenopodiaceae</t>
  </si>
  <si>
    <t>Plantago</t>
  </si>
  <si>
    <t>Brassicaceae</t>
  </si>
  <si>
    <t>Gentiana</t>
  </si>
  <si>
    <t>Fabaceae trifolium type</t>
  </si>
  <si>
    <t>Fabaceae lotus type</t>
  </si>
  <si>
    <t>Cistacea</t>
  </si>
  <si>
    <t>Linum</t>
  </si>
  <si>
    <t>Lamiaceae</t>
  </si>
  <si>
    <t>Rumex</t>
  </si>
  <si>
    <t>Galium</t>
  </si>
  <si>
    <t>Scrophulariaceae</t>
  </si>
  <si>
    <t>Geraniaceae</t>
  </si>
  <si>
    <t>Iridaceae</t>
  </si>
  <si>
    <t>Liliacea</t>
  </si>
  <si>
    <t>Rosaceae</t>
  </si>
  <si>
    <t>Ranunculaceae</t>
  </si>
  <si>
    <t>Poligonaceae</t>
  </si>
  <si>
    <t>Apiaceae</t>
  </si>
  <si>
    <t>Boraginaceae</t>
  </si>
  <si>
    <t>Rubiaceae</t>
  </si>
  <si>
    <t>Crassulaceae</t>
  </si>
  <si>
    <t>Sedum</t>
  </si>
  <si>
    <t>Urtica</t>
  </si>
  <si>
    <t>Primulaceae</t>
  </si>
  <si>
    <t>Asphodelus</t>
  </si>
  <si>
    <t>Ranunculus</t>
  </si>
  <si>
    <t>Thalictrum</t>
  </si>
  <si>
    <t>Cyperaceae</t>
  </si>
  <si>
    <t>Typha</t>
  </si>
  <si>
    <t>Myriophyllum</t>
  </si>
  <si>
    <t>Potamogeton</t>
  </si>
  <si>
    <t>Callitriche</t>
  </si>
  <si>
    <t>Juncus</t>
  </si>
  <si>
    <t>Glomus</t>
  </si>
  <si>
    <t>Sordariales</t>
  </si>
  <si>
    <t>Acer</t>
  </si>
  <si>
    <t>Phillyrea</t>
  </si>
  <si>
    <t>Pistacia</t>
  </si>
  <si>
    <t>Prunus-type</t>
  </si>
  <si>
    <t>Caryophyllaceae</t>
  </si>
  <si>
    <t>Saxifragaceae</t>
  </si>
  <si>
    <t>Helianthemum</t>
  </si>
  <si>
    <t>Ptheridophyte monolete lisa</t>
  </si>
  <si>
    <t>Pteridophyte trilete</t>
  </si>
  <si>
    <t>Pteridophyte monolete ornament</t>
  </si>
  <si>
    <t>Composite depth</t>
  </si>
  <si>
    <t>Age (cal yr BP)</t>
  </si>
  <si>
    <t>Other Oleaceae</t>
  </si>
  <si>
    <t>Fabaceae other</t>
  </si>
  <si>
    <t>Campanulaceae</t>
  </si>
  <si>
    <t>density (g/cm3)</t>
  </si>
  <si>
    <t>sed.rate(cm/yr)</t>
  </si>
  <si>
    <t>gramos de sedimento</t>
  </si>
  <si>
    <t>batch #1031#</t>
  </si>
  <si>
    <t>Abies_conc</t>
  </si>
  <si>
    <t>Abies_PAR</t>
  </si>
  <si>
    <t>Pinus_conc</t>
  </si>
  <si>
    <t>Pinus_PAR</t>
  </si>
  <si>
    <t>Juniperus_conc</t>
  </si>
  <si>
    <t>Juniperus_PAR</t>
  </si>
  <si>
    <t>Betua_conc</t>
  </si>
  <si>
    <t>Betula_PAR</t>
  </si>
  <si>
    <t>Corylus_conc</t>
  </si>
  <si>
    <t>Corylus_PAR</t>
  </si>
  <si>
    <t>Carpinus_conc</t>
  </si>
  <si>
    <t>Carpinus_PAR</t>
  </si>
  <si>
    <t>Castanea_conc</t>
  </si>
  <si>
    <t>Castanea_PAR</t>
  </si>
  <si>
    <t>Acer_conc</t>
  </si>
  <si>
    <t>Acer_PAR</t>
  </si>
  <si>
    <t>Salix_conc</t>
  </si>
  <si>
    <t>Salix_PAR</t>
  </si>
  <si>
    <t>Alnus_conc</t>
  </si>
  <si>
    <t>Alnus_PAR</t>
  </si>
  <si>
    <t>Fraxinus_conc</t>
  </si>
  <si>
    <t>Fraxinus_PAR</t>
  </si>
  <si>
    <t>Fagus_conc</t>
  </si>
  <si>
    <t>Fagus_PAR</t>
  </si>
  <si>
    <t>Tilia_conc</t>
  </si>
  <si>
    <t>Tilia_PAR</t>
  </si>
  <si>
    <t>Populus_conc</t>
  </si>
  <si>
    <t>Populus_PAR</t>
  </si>
  <si>
    <t>Juglans_conc</t>
  </si>
  <si>
    <t>Juglans_PAR</t>
  </si>
  <si>
    <t>Dec_Quec_conc</t>
  </si>
  <si>
    <t>Dec_Querc_PAR</t>
  </si>
  <si>
    <t>Ever_Querc_conc</t>
  </si>
  <si>
    <t>Ever_Querc_PAR</t>
  </si>
  <si>
    <t>Ulmus_conc</t>
  </si>
  <si>
    <t>Ulmus_PAR</t>
  </si>
  <si>
    <t>Sorbus_conc</t>
  </si>
  <si>
    <t>Sorbus_PAR</t>
  </si>
  <si>
    <t>Rhamnus_conc</t>
  </si>
  <si>
    <t>Rhamnus_PAR</t>
  </si>
  <si>
    <t>Buxus_conc</t>
  </si>
  <si>
    <t>Buxus_PAR</t>
  </si>
  <si>
    <t>Tamarix_conc</t>
  </si>
  <si>
    <t>Tamarix_PAR</t>
  </si>
  <si>
    <t>Ephedra dist_conc</t>
  </si>
  <si>
    <t>Ephedra_dist_PAR</t>
  </si>
  <si>
    <t>Ephedra frag_conc</t>
  </si>
  <si>
    <t>Ephedra frag_PAR</t>
  </si>
  <si>
    <t>Ericaceae_conc</t>
  </si>
  <si>
    <t>Ericaceae_PAR</t>
  </si>
  <si>
    <t>Phillyrea_conc</t>
  </si>
  <si>
    <t>Phillyrea_PAR</t>
  </si>
  <si>
    <t>Other Oleaceae_conc</t>
  </si>
  <si>
    <t>Other Oleaceae_PAR</t>
  </si>
  <si>
    <t>Myrtus_conc</t>
  </si>
  <si>
    <t>Myrtus_PAR</t>
  </si>
  <si>
    <t>Pistacia_conc</t>
  </si>
  <si>
    <t>Pistacia_PAR</t>
  </si>
  <si>
    <t>Olea_conc</t>
  </si>
  <si>
    <t>Olea_PAR</t>
  </si>
  <si>
    <t>Prunus-type_conc</t>
  </si>
  <si>
    <t>Prunus_type_PAR</t>
  </si>
  <si>
    <t>Genista_conc</t>
  </si>
  <si>
    <t>Genista_PAR</t>
  </si>
  <si>
    <t>Poaceae_conc</t>
  </si>
  <si>
    <t>Poaceae_PAR</t>
  </si>
  <si>
    <t>Artemisia_conc</t>
  </si>
  <si>
    <t>Artemisia_PAR</t>
  </si>
  <si>
    <t>Cicho_conc</t>
  </si>
  <si>
    <t>Cicho_PAR</t>
  </si>
  <si>
    <t>Asteroideae_conc</t>
  </si>
  <si>
    <t>Asteroideae_PAR</t>
  </si>
  <si>
    <t>Carduaceae_conc</t>
  </si>
  <si>
    <t>Carduaceae_PAR</t>
  </si>
  <si>
    <t>Chenopodiaceae_conc</t>
  </si>
  <si>
    <t>Chenopodiaceae_PAR</t>
  </si>
  <si>
    <t>Caryophyllaceae_conc</t>
  </si>
  <si>
    <t>Caryophyllaceae_PAR</t>
  </si>
  <si>
    <t>Plantago_conc</t>
  </si>
  <si>
    <t>Plantago_PAR</t>
  </si>
  <si>
    <t>Brassicaceae_conc</t>
  </si>
  <si>
    <t>Brassicaceae_PAR</t>
  </si>
  <si>
    <t>Gentiana_conc</t>
  </si>
  <si>
    <t>Gentiana_PAR</t>
  </si>
  <si>
    <t>Fabaceae other_conc</t>
  </si>
  <si>
    <t>Fabaceae other_PAR</t>
  </si>
  <si>
    <t>Fabaceae trfolium type_conc</t>
  </si>
  <si>
    <t>Fabaceae trfolium type_PAR</t>
  </si>
  <si>
    <t>Fabaceae lotus type_conc</t>
  </si>
  <si>
    <t>Fabaceae lotus type_PAR</t>
  </si>
  <si>
    <t>Cistaceae_conc</t>
  </si>
  <si>
    <t>Cistaceae_PAR</t>
  </si>
  <si>
    <t>Linum_conc</t>
  </si>
  <si>
    <t>Linum_PAR</t>
  </si>
  <si>
    <t>Lamiaceae_conc</t>
  </si>
  <si>
    <t>Lamiaceae_PAR</t>
  </si>
  <si>
    <t>Rumex_conc</t>
  </si>
  <si>
    <t>Rumex_PAR</t>
  </si>
  <si>
    <t>Galium_conc</t>
  </si>
  <si>
    <t>Galium_PAR</t>
  </si>
  <si>
    <t>Scrophu_conc</t>
  </si>
  <si>
    <t>Scrophu_PAR</t>
  </si>
  <si>
    <t>Geraniaceae_conc</t>
  </si>
  <si>
    <t>Geraniaceae_PAR</t>
  </si>
  <si>
    <t>Iridaceae_conc</t>
  </si>
  <si>
    <t>Iridaceae_PAR</t>
  </si>
  <si>
    <t>Liliaceae_conc</t>
  </si>
  <si>
    <t>Saxifragaceae_conc</t>
  </si>
  <si>
    <t>Saxifragaceae_PAR</t>
  </si>
  <si>
    <t>Rosaceae_conc</t>
  </si>
  <si>
    <t>Rosaceae_PAR</t>
  </si>
  <si>
    <t>Ranunculaceae_conc</t>
  </si>
  <si>
    <t>Ranunculaceae_PAR</t>
  </si>
  <si>
    <t>Poligonacae_conc</t>
  </si>
  <si>
    <t>Poligonaceae_PAR</t>
  </si>
  <si>
    <t>Liliaceae_PAR</t>
  </si>
  <si>
    <t>Apiaceae_conc</t>
  </si>
  <si>
    <t>Apiaceae_PAR</t>
  </si>
  <si>
    <t>Borag_conc</t>
  </si>
  <si>
    <t>Borag_PAR</t>
  </si>
  <si>
    <t>Rubiaceae_conc</t>
  </si>
  <si>
    <t>Rubiaceae_PAR</t>
  </si>
  <si>
    <t>Crassulaceae_conc</t>
  </si>
  <si>
    <t>Crassulaceae_PAR</t>
  </si>
  <si>
    <t>Sedum_conc</t>
  </si>
  <si>
    <t>Sedum_PAR</t>
  </si>
  <si>
    <t>Urtica_conc</t>
  </si>
  <si>
    <t>Urtica_PAR</t>
  </si>
  <si>
    <t>Primulaceae_conc</t>
  </si>
  <si>
    <t>Primulaceae_PAR</t>
  </si>
  <si>
    <t>Campanul_conc</t>
  </si>
  <si>
    <t>Campanul_PAR</t>
  </si>
  <si>
    <t>Helianthe_conc</t>
  </si>
  <si>
    <t>Helianthe_PAR</t>
  </si>
  <si>
    <t>Asphodelus_conc</t>
  </si>
  <si>
    <t>Asphodelus_PAR</t>
  </si>
  <si>
    <t>Ranunculus_conc</t>
  </si>
  <si>
    <t>Ranunculus_PAR</t>
  </si>
  <si>
    <t>Thalictrum_conc</t>
  </si>
  <si>
    <t>Thalictrum_PAR</t>
  </si>
  <si>
    <t>Cype_conc</t>
  </si>
  <si>
    <t>Cype_PAR</t>
  </si>
  <si>
    <t>Typha_conc</t>
  </si>
  <si>
    <t>Typha_PAR</t>
  </si>
  <si>
    <t>Myriophy_conc</t>
  </si>
  <si>
    <t>Myriophy_PAR</t>
  </si>
  <si>
    <t>Potamoge_conc</t>
  </si>
  <si>
    <t>Potamoge_PAR</t>
  </si>
  <si>
    <t>Callitri_conc</t>
  </si>
  <si>
    <t>Callitri_PAR</t>
  </si>
  <si>
    <t>Juncuc_conc</t>
  </si>
  <si>
    <t>Juncus_PAR</t>
  </si>
  <si>
    <t>Pterydo_mon_orn_conc</t>
  </si>
  <si>
    <t>Pterydo_mon_orn_PAR</t>
  </si>
  <si>
    <t>Ptheridophyte monolete lisa_con</t>
  </si>
  <si>
    <t>Ptheridophyte monolete lisa_PAR</t>
  </si>
  <si>
    <t>Pteridophyte trilete_conc</t>
  </si>
  <si>
    <t>Pteridophyte trilete_PAR</t>
  </si>
  <si>
    <t>Glomus_conc</t>
  </si>
  <si>
    <t>Glomus_PAR</t>
  </si>
  <si>
    <t>Sordariales_conc</t>
  </si>
  <si>
    <t>Sordariales_PAR</t>
  </si>
  <si>
    <t>Depth (cm)</t>
  </si>
  <si>
    <t>Age (cal BP)</t>
  </si>
  <si>
    <t>Density (g/cm3)</t>
  </si>
  <si>
    <t>Weight (g)</t>
  </si>
  <si>
    <t>Ded.rate(cm/yr)</t>
  </si>
  <si>
    <t>Lyc batch #1031#</t>
  </si>
  <si>
    <t>Age cal BP</t>
  </si>
  <si>
    <t>DRY INFLUX</t>
  </si>
  <si>
    <t>Char number (nb.g-1)</t>
  </si>
  <si>
    <t>Char surface (µm².g-1)</t>
  </si>
  <si>
    <t>Elongation (mean)</t>
  </si>
  <si>
    <t>DEPTH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</si>
</sst>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charset val="1"/>
    </font>
    <font>
      <sz val="10"/>
      <name val="Verdana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B3B3B3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3" fillId="0" borderId="0"/>
    <xf numFmtId="0" fontId="3" fillId="0" borderId="0"/>
  </cellStyleXfs>
  <cellXfs count="67">
    <xf numFmtId="0" fontId="0" fillId="0" borderId="0" xfId="0"/>
    <xf numFmtId="0" fontId="2" fillId="0" borderId="0" xfId="2" applyFill="1"/>
    <xf numFmtId="0" fontId="0" fillId="0" borderId="0" xfId="0" applyFill="1"/>
    <xf numFmtId="0" fontId="2" fillId="2" borderId="0" xfId="2" applyFill="1"/>
    <xf numFmtId="17" fontId="2" fillId="2" borderId="0" xfId="2" applyNumberFormat="1" applyFill="1"/>
    <xf numFmtId="0" fontId="2" fillId="3" borderId="0" xfId="2" applyFill="1"/>
    <xf numFmtId="2" fontId="5" fillId="3" borderId="0" xfId="2" applyNumberFormat="1" applyFont="1" applyFill="1" applyBorder="1" applyAlignment="1">
      <alignment horizontal="right"/>
    </xf>
    <xf numFmtId="2" fontId="4" fillId="3" borderId="0" xfId="2" applyNumberFormat="1" applyFont="1" applyFill="1" applyBorder="1"/>
    <xf numFmtId="2" fontId="8" fillId="3" borderId="0" xfId="2" applyNumberFormat="1" applyFont="1" applyFill="1" applyBorder="1"/>
    <xf numFmtId="0" fontId="0" fillId="3" borderId="0" xfId="0" applyFill="1"/>
    <xf numFmtId="0" fontId="3" fillId="3" borderId="0" xfId="2" applyFont="1" applyFill="1"/>
    <xf numFmtId="0" fontId="4" fillId="3" borderId="0" xfId="2" applyFont="1" applyFill="1"/>
    <xf numFmtId="0" fontId="7" fillId="3" borderId="0" xfId="2" applyFont="1" applyFill="1"/>
    <xf numFmtId="0" fontId="8" fillId="3" borderId="0" xfId="2" applyFont="1" applyFill="1" applyBorder="1"/>
    <xf numFmtId="0" fontId="2" fillId="4" borderId="0" xfId="2" applyFill="1"/>
    <xf numFmtId="2" fontId="4" fillId="4" borderId="0" xfId="2" applyNumberFormat="1" applyFont="1" applyFill="1" applyBorder="1"/>
    <xf numFmtId="0" fontId="4" fillId="4" borderId="0" xfId="4" applyNumberFormat="1" applyFont="1" applyFill="1" applyBorder="1"/>
    <xf numFmtId="2" fontId="4" fillId="4" borderId="0" xfId="4" applyNumberFormat="1" applyFont="1" applyFill="1" applyBorder="1"/>
    <xf numFmtId="0" fontId="4" fillId="4" borderId="0" xfId="2" applyFont="1" applyFill="1"/>
    <xf numFmtId="0" fontId="4" fillId="4" borderId="0" xfId="4" applyFont="1" applyFill="1"/>
    <xf numFmtId="0" fontId="0" fillId="4" borderId="0" xfId="0" applyFill="1"/>
    <xf numFmtId="164" fontId="9" fillId="5" borderId="1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7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7" fillId="7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8" fillId="8" borderId="0" xfId="0" applyFont="1" applyFill="1" applyBorder="1"/>
    <xf numFmtId="0" fontId="7" fillId="9" borderId="0" xfId="0" applyFont="1" applyFill="1" applyBorder="1" applyAlignment="1">
      <alignment horizontal="center"/>
    </xf>
    <xf numFmtId="0" fontId="8" fillId="9" borderId="0" xfId="0" applyFont="1" applyFill="1" applyBorder="1"/>
    <xf numFmtId="164" fontId="9" fillId="5" borderId="0" xfId="0" applyNumberFormat="1" applyFont="1" applyFill="1" applyBorder="1" applyAlignment="1">
      <alignment horizontal="left"/>
    </xf>
    <xf numFmtId="164" fontId="10" fillId="10" borderId="0" xfId="3" applyNumberFormat="1" applyFont="1" applyFill="1" applyBorder="1" applyAlignment="1">
      <alignment horizontal="left"/>
    </xf>
    <xf numFmtId="0" fontId="2" fillId="0" borderId="0" xfId="2"/>
    <xf numFmtId="0" fontId="6" fillId="0" borderId="0" xfId="3" applyAlignment="1">
      <alignment horizontal="right"/>
    </xf>
    <xf numFmtId="0" fontId="6" fillId="0" borderId="0" xfId="3"/>
    <xf numFmtId="0" fontId="0" fillId="6" borderId="0" xfId="0" applyFill="1"/>
    <xf numFmtId="0" fontId="6" fillId="0" borderId="0" xfId="3" applyFont="1" applyBorder="1" applyAlignment="1">
      <alignment horizontal="right"/>
    </xf>
    <xf numFmtId="0" fontId="0" fillId="9" borderId="0" xfId="0" applyFill="1"/>
    <xf numFmtId="0" fontId="6" fillId="0" borderId="0" xfId="3" applyFill="1"/>
    <xf numFmtId="0" fontId="7" fillId="11" borderId="0" xfId="0" applyFont="1" applyFill="1" applyBorder="1" applyAlignment="1">
      <alignment horizontal="center"/>
    </xf>
    <xf numFmtId="0" fontId="8" fillId="11" borderId="0" xfId="0" applyFont="1" applyFill="1" applyBorder="1"/>
    <xf numFmtId="0" fontId="0" fillId="11" borderId="0" xfId="0" applyFill="1"/>
    <xf numFmtId="0" fontId="6" fillId="11" borderId="0" xfId="3" applyFill="1"/>
    <xf numFmtId="0" fontId="2" fillId="11" borderId="0" xfId="2" applyFill="1"/>
    <xf numFmtId="0" fontId="0" fillId="8" borderId="0" xfId="0" applyFill="1"/>
    <xf numFmtId="0" fontId="2" fillId="12" borderId="0" xfId="2" applyFill="1"/>
    <xf numFmtId="0" fontId="11" fillId="0" borderId="0" xfId="3" applyFont="1" applyBorder="1" applyAlignment="1">
      <alignment horizontal="right"/>
    </xf>
    <xf numFmtId="0" fontId="2" fillId="9" borderId="0" xfId="0" applyFont="1" applyFill="1" applyBorder="1"/>
    <xf numFmtId="164" fontId="12" fillId="0" borderId="0" xfId="3" applyNumberFormat="1" applyFont="1" applyBorder="1" applyAlignment="1">
      <alignment horizontal="right"/>
    </xf>
    <xf numFmtId="0" fontId="13" fillId="0" borderId="0" xfId="0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vertical="center"/>
    </xf>
    <xf numFmtId="0" fontId="0" fillId="0" borderId="0" xfId="0" applyFill="1"/>
    <xf numFmtId="0" fontId="6" fillId="0" borderId="0" xfId="3" applyFill="1" applyAlignment="1">
      <alignment horizontal="right"/>
    </xf>
    <xf numFmtId="0" fontId="6" fillId="0" borderId="0" xfId="3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/>
    <xf numFmtId="1" fontId="13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/>
    <xf numFmtId="0" fontId="5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1" fontId="13" fillId="0" borderId="0" xfId="0" applyNumberFormat="1" applyFont="1" applyFill="1" applyBorder="1" applyAlignment="1">
      <alignment horizontal="left"/>
    </xf>
    <xf numFmtId="0" fontId="14" fillId="0" borderId="0" xfId="0" applyFont="1" applyFill="1" applyBorder="1"/>
  </cellXfs>
  <cellStyles count="7">
    <cellStyle name="Normal" xfId="0" builtinId="0"/>
    <cellStyle name="Normal 2" xfId="2"/>
    <cellStyle name="Normal 2 2" xfId="6"/>
    <cellStyle name="Normal 3" xfId="3"/>
    <cellStyle name="Normal 4" xfId="4"/>
    <cellStyle name="Normal 5" xfId="1"/>
    <cellStyle name="Normal 5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6385"/>
  <sheetViews>
    <sheetView topLeftCell="A61" workbookViewId="0">
      <selection sqref="A1:CM96"/>
    </sheetView>
  </sheetViews>
  <sheetFormatPr baseColWidth="10" defaultRowHeight="15" x14ac:dyDescent="0.25"/>
  <cols>
    <col min="1" max="1" width="36.7109375" style="2" bestFit="1" customWidth="1"/>
    <col min="2" max="2" width="14" style="2" customWidth="1"/>
    <col min="3" max="67" width="11.42578125" style="2"/>
    <col min="68" max="91" width="11.42578125" style="20"/>
    <col min="92" max="16384" width="11.42578125" style="2"/>
  </cols>
  <sheetData>
    <row r="1" spans="1:9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14" t="s">
        <v>66</v>
      </c>
      <c r="BQ1" s="14" t="s">
        <v>67</v>
      </c>
      <c r="BR1" s="14" t="s">
        <v>68</v>
      </c>
      <c r="BS1" s="14" t="s">
        <v>69</v>
      </c>
      <c r="BT1" s="14" t="s">
        <v>70</v>
      </c>
      <c r="BU1" s="14" t="s">
        <v>71</v>
      </c>
      <c r="BV1" s="14" t="s">
        <v>72</v>
      </c>
      <c r="BW1" s="14" t="s">
        <v>73</v>
      </c>
      <c r="BX1" s="14" t="s">
        <v>74</v>
      </c>
      <c r="BY1" s="14" t="s">
        <v>75</v>
      </c>
      <c r="BZ1" s="14" t="s">
        <v>76</v>
      </c>
      <c r="CA1" s="14" t="s">
        <v>77</v>
      </c>
      <c r="CB1" s="14" t="s">
        <v>78</v>
      </c>
      <c r="CC1" s="14" t="s">
        <v>79</v>
      </c>
      <c r="CD1" s="14" t="s">
        <v>80</v>
      </c>
      <c r="CE1" s="14" t="s">
        <v>81</v>
      </c>
      <c r="CF1" s="14" t="s">
        <v>82</v>
      </c>
      <c r="CG1" s="14" t="s">
        <v>83</v>
      </c>
      <c r="CH1" s="14" t="s">
        <v>84</v>
      </c>
      <c r="CI1" s="14" t="s">
        <v>85</v>
      </c>
      <c r="CJ1" s="14" t="s">
        <v>86</v>
      </c>
      <c r="CK1" s="14" t="s">
        <v>87</v>
      </c>
      <c r="CL1" s="14" t="s">
        <v>88</v>
      </c>
      <c r="CM1" s="14" t="s">
        <v>89</v>
      </c>
    </row>
    <row r="2" spans="1:91" s="9" customFormat="1" x14ac:dyDescent="0.25">
      <c r="A2" s="5" t="s">
        <v>169</v>
      </c>
      <c r="B2" s="6">
        <v>2.6428571428571428</v>
      </c>
      <c r="C2" s="6">
        <v>12.642857142857142</v>
      </c>
      <c r="D2" s="6">
        <v>22.642857142857142</v>
      </c>
      <c r="E2" s="6">
        <v>32.642857142857146</v>
      </c>
      <c r="F2" s="6">
        <v>44.675324675324674</v>
      </c>
      <c r="G2" s="6">
        <v>56.36363636363636</v>
      </c>
      <c r="H2" s="6">
        <v>62.20779220779221</v>
      </c>
      <c r="I2" s="6">
        <v>72.72727272727272</v>
      </c>
      <c r="J2" s="6">
        <v>84.415584415584419</v>
      </c>
      <c r="K2" s="6">
        <v>91.428571428571431</v>
      </c>
      <c r="L2" s="6">
        <v>99.610389610389603</v>
      </c>
      <c r="M2" s="6">
        <v>103.11688311688312</v>
      </c>
      <c r="N2" s="6">
        <v>112.46753246753246</v>
      </c>
      <c r="O2" s="6">
        <v>114.8051948051948</v>
      </c>
      <c r="P2" s="6">
        <v>122.98701298701299</v>
      </c>
      <c r="Q2" s="6">
        <v>126.49350649350649</v>
      </c>
      <c r="R2" s="6">
        <v>134.67532467532467</v>
      </c>
      <c r="S2" s="6">
        <v>138.18181818181819</v>
      </c>
      <c r="T2" s="6">
        <v>146.36363636363637</v>
      </c>
      <c r="U2" s="6">
        <v>149.87012987012986</v>
      </c>
      <c r="V2" s="6">
        <v>158.05194805194805</v>
      </c>
      <c r="W2" s="6">
        <v>161.55844155844156</v>
      </c>
      <c r="X2" s="6">
        <v>173.24675324675326</v>
      </c>
      <c r="Y2" s="6">
        <v>184.93506493506493</v>
      </c>
      <c r="Z2" s="6">
        <v>190.77922077922079</v>
      </c>
      <c r="AA2" s="6">
        <v>202.46753246753246</v>
      </c>
      <c r="AB2" s="6">
        <v>214.15584415584416</v>
      </c>
      <c r="AC2" s="7">
        <v>220</v>
      </c>
      <c r="AD2" s="7">
        <v>226.35593220338984</v>
      </c>
      <c r="AE2" s="7">
        <v>232.71186440677965</v>
      </c>
      <c r="AF2" s="7">
        <v>246.69491525423729</v>
      </c>
      <c r="AG2" s="7">
        <v>259.40677966101697</v>
      </c>
      <c r="AH2" s="7">
        <v>272.11864406779659</v>
      </c>
      <c r="AI2" s="7">
        <v>284.83050847457628</v>
      </c>
      <c r="AJ2" s="7">
        <v>297.54237288135596</v>
      </c>
      <c r="AK2" s="7">
        <v>310.25423728813558</v>
      </c>
      <c r="AL2" s="7">
        <v>329.32203389830511</v>
      </c>
      <c r="AM2" s="7">
        <v>340.76271186440681</v>
      </c>
      <c r="AN2" s="8">
        <v>348.38983050847497</v>
      </c>
      <c r="AO2" s="7">
        <v>354.74576271186442</v>
      </c>
      <c r="AP2" s="8">
        <v>361.10169491525426</v>
      </c>
      <c r="AQ2" s="7">
        <v>367.45762711864404</v>
      </c>
      <c r="AR2" s="8">
        <v>373.81355932203394</v>
      </c>
      <c r="AS2" s="7">
        <v>380.16949152542372</v>
      </c>
      <c r="AT2" s="7">
        <v>394.15</v>
      </c>
      <c r="AU2" s="7">
        <v>400</v>
      </c>
      <c r="AV2" s="7">
        <v>410.02475247524751</v>
      </c>
      <c r="AW2" s="7">
        <v>421.16336633663366</v>
      </c>
      <c r="AX2" s="7">
        <v>426.73267326732673</v>
      </c>
      <c r="AY2" s="7">
        <v>432.30198019801981</v>
      </c>
      <c r="AZ2" s="7">
        <v>443.44059405940595</v>
      </c>
      <c r="BA2" s="7">
        <v>454.5792079207921</v>
      </c>
      <c r="BB2" s="7">
        <v>465.71782178217825</v>
      </c>
      <c r="BC2" s="7">
        <v>471.28712871287132</v>
      </c>
      <c r="BD2" s="7">
        <v>487.99504950495049</v>
      </c>
      <c r="BE2" s="7">
        <v>499.13366336633663</v>
      </c>
      <c r="BF2" s="7">
        <v>510.27227722772278</v>
      </c>
      <c r="BG2" s="7">
        <v>515.8415841584158</v>
      </c>
      <c r="BH2" s="7">
        <v>521.41089108910887</v>
      </c>
      <c r="BI2" s="7">
        <v>532.54950495049502</v>
      </c>
      <c r="BJ2" s="7">
        <v>543.68811881188117</v>
      </c>
      <c r="BK2" s="7">
        <v>554.82673267326732</v>
      </c>
      <c r="BL2" s="7">
        <v>571.5</v>
      </c>
      <c r="BM2" s="7">
        <v>580</v>
      </c>
      <c r="BN2" s="7">
        <v>586.18421052631584</v>
      </c>
      <c r="BO2" s="7">
        <v>593.60526315789468</v>
      </c>
      <c r="BP2" s="15">
        <v>599.78947368421052</v>
      </c>
      <c r="BQ2" s="15">
        <v>604.73684210526312</v>
      </c>
      <c r="BR2" s="16">
        <v>609.68421052631595</v>
      </c>
      <c r="BS2" s="15">
        <v>617.1052631578948</v>
      </c>
      <c r="BT2" s="17">
        <v>622.0526315789474</v>
      </c>
      <c r="BU2" s="15">
        <v>629.47368421052636</v>
      </c>
      <c r="BV2" s="17">
        <v>634.42105263157896</v>
      </c>
      <c r="BW2" s="15">
        <v>641.84210526315792</v>
      </c>
      <c r="BX2" s="15">
        <v>648.02631578947364</v>
      </c>
      <c r="BY2" s="15">
        <v>651.74</v>
      </c>
      <c r="BZ2" s="15">
        <v>654.21052631578948</v>
      </c>
      <c r="CA2" s="17">
        <v>659.15789473684208</v>
      </c>
      <c r="CB2" s="15">
        <v>664.11</v>
      </c>
      <c r="CC2" s="15">
        <v>666.57894736842104</v>
      </c>
      <c r="CD2" s="17">
        <v>671.52631578947364</v>
      </c>
      <c r="CE2" s="15">
        <v>676.47</v>
      </c>
      <c r="CF2" s="15">
        <v>678.9473684210526</v>
      </c>
      <c r="CG2" s="17">
        <v>683.8947368421052</v>
      </c>
      <c r="CH2" s="15">
        <v>691.31578947368416</v>
      </c>
      <c r="CI2" s="17">
        <v>696.26315789473688</v>
      </c>
      <c r="CJ2" s="15">
        <v>702.21</v>
      </c>
      <c r="CK2" s="15">
        <v>703.68421052631584</v>
      </c>
      <c r="CL2" s="17">
        <v>708.63157894736844</v>
      </c>
      <c r="CM2" s="15">
        <v>716.0526315789474</v>
      </c>
    </row>
    <row r="3" spans="1:91" s="9" customFormat="1" x14ac:dyDescent="0.25">
      <c r="A3" s="10" t="s">
        <v>170</v>
      </c>
      <c r="B3" s="11">
        <v>-30.96</v>
      </c>
      <c r="C3" s="11">
        <v>74.409800000000004</v>
      </c>
      <c r="D3" s="11">
        <v>191.68</v>
      </c>
      <c r="E3" s="11">
        <v>310.68</v>
      </c>
      <c r="F3" s="11">
        <v>451.96462300000002</v>
      </c>
      <c r="G3" s="11">
        <v>696.12</v>
      </c>
      <c r="H3" s="11">
        <v>797.50990379999996</v>
      </c>
      <c r="I3" s="11">
        <v>979.0975962</v>
      </c>
      <c r="J3" s="11">
        <v>1181.0858149999999</v>
      </c>
      <c r="K3" s="11">
        <v>1300.8694439999999</v>
      </c>
      <c r="L3" s="11">
        <v>1414.54</v>
      </c>
      <c r="M3" s="11">
        <v>1462.68</v>
      </c>
      <c r="N3" s="11">
        <v>1591.58</v>
      </c>
      <c r="O3" s="11">
        <v>1623.5627790000001</v>
      </c>
      <c r="P3" s="11">
        <v>1736.718707</v>
      </c>
      <c r="Q3" s="11">
        <v>1784.86</v>
      </c>
      <c r="R3" s="11">
        <v>1897.4849999999999</v>
      </c>
      <c r="S3" s="11">
        <v>1945.5900959999999</v>
      </c>
      <c r="T3" s="11">
        <v>2054.7248500000001</v>
      </c>
      <c r="U3" s="11">
        <v>2107.0915279999999</v>
      </c>
      <c r="V3" s="11">
        <v>2219.6999999999998</v>
      </c>
      <c r="W3" s="11">
        <v>2267.84</v>
      </c>
      <c r="X3" s="11">
        <v>2429.202041</v>
      </c>
      <c r="Y3" s="5">
        <v>2590.125</v>
      </c>
      <c r="Z3" s="11">
        <v>2670.8630659999999</v>
      </c>
      <c r="AA3" s="11">
        <v>2810.1756519999999</v>
      </c>
      <c r="AB3" s="11">
        <v>2949.4370220000001</v>
      </c>
      <c r="AC3" s="11">
        <v>2987.4324999999999</v>
      </c>
      <c r="AD3" s="11">
        <v>3068.5442549999998</v>
      </c>
      <c r="AE3" s="11">
        <v>3136.81</v>
      </c>
      <c r="AF3" s="11">
        <v>3287.6174999999998</v>
      </c>
      <c r="AG3" s="11">
        <v>3425.5092030000001</v>
      </c>
      <c r="AH3" s="11">
        <v>3562.32</v>
      </c>
      <c r="AI3" s="11">
        <v>3700.0448719999999</v>
      </c>
      <c r="AJ3" s="11">
        <v>3961.8835530000001</v>
      </c>
      <c r="AK3" s="12">
        <v>4238.5550000000003</v>
      </c>
      <c r="AL3" s="11">
        <v>4642.08</v>
      </c>
      <c r="AM3" s="11">
        <v>4858.4399999999996</v>
      </c>
      <c r="AN3" s="13">
        <v>5002.4336320000002</v>
      </c>
      <c r="AO3" s="12">
        <v>5123.2025000000003</v>
      </c>
      <c r="AP3" s="13">
        <v>5243.6873130000004</v>
      </c>
      <c r="AQ3" s="11">
        <v>5363.74</v>
      </c>
      <c r="AR3" s="13">
        <v>5484.3120369999997</v>
      </c>
      <c r="AS3" s="11">
        <v>5692.1449759999996</v>
      </c>
      <c r="AT3" s="11">
        <v>5854.9350640000002</v>
      </c>
      <c r="AU3" s="11">
        <v>5891.0652899999995</v>
      </c>
      <c r="AV3" s="11">
        <v>6131.3149999999996</v>
      </c>
      <c r="AW3" s="11">
        <v>6287.2749999999996</v>
      </c>
      <c r="AX3" s="12">
        <v>6365.2550000000001</v>
      </c>
      <c r="AY3" s="11">
        <v>6443.2349999999997</v>
      </c>
      <c r="AZ3" s="11">
        <v>6600.16</v>
      </c>
      <c r="BA3" s="11">
        <v>6756.12</v>
      </c>
      <c r="BB3" s="11">
        <v>6913.0450000000001</v>
      </c>
      <c r="BC3" s="11">
        <v>6991.0249999999996</v>
      </c>
      <c r="BD3" s="11">
        <v>7288.9449999999997</v>
      </c>
      <c r="BE3" s="11">
        <v>7534.8340019999996</v>
      </c>
      <c r="BF3" s="11">
        <v>7779.9949999999999</v>
      </c>
      <c r="BG3" s="11">
        <v>7903.5349999999999</v>
      </c>
      <c r="BH3" s="11">
        <v>8026.02</v>
      </c>
      <c r="BI3" s="11">
        <v>8272.1</v>
      </c>
      <c r="BJ3" s="11">
        <v>8507.7769169999992</v>
      </c>
      <c r="BK3" s="11">
        <v>8861.8367720000006</v>
      </c>
      <c r="BL3" s="11">
        <v>9057.9854959999993</v>
      </c>
      <c r="BM3" s="11">
        <v>9133.6715509999995</v>
      </c>
      <c r="BN3" s="11">
        <v>9384.8325000000004</v>
      </c>
      <c r="BO3" s="11">
        <v>9537.7575400000005</v>
      </c>
      <c r="BP3" s="18">
        <v>9678.9599999999991</v>
      </c>
      <c r="BQ3" s="18">
        <v>9798.7000000000007</v>
      </c>
      <c r="BR3" s="19">
        <v>9910.2000000000007</v>
      </c>
      <c r="BS3" s="18">
        <v>10097.792799999999</v>
      </c>
      <c r="BT3" s="19">
        <v>10217.44174</v>
      </c>
      <c r="BU3" s="18">
        <v>10445.35982</v>
      </c>
      <c r="BV3" s="19">
        <v>10750.056130000001</v>
      </c>
      <c r="BW3" s="18">
        <v>11208.235000000001</v>
      </c>
      <c r="BX3" s="18">
        <v>11589.845929999999</v>
      </c>
      <c r="BY3" s="18">
        <v>11819.038500000001</v>
      </c>
      <c r="BZ3" s="18">
        <v>11971.74222</v>
      </c>
      <c r="CA3" s="19">
        <v>12276.85067</v>
      </c>
      <c r="CB3" s="18">
        <v>12582.665000000001</v>
      </c>
      <c r="CC3" s="18">
        <v>12692.798059999999</v>
      </c>
      <c r="CD3" s="19">
        <v>12833.775229999999</v>
      </c>
      <c r="CE3" s="18">
        <v>12996.4858</v>
      </c>
      <c r="CF3" s="18">
        <v>13089.057500000001</v>
      </c>
      <c r="CG3" s="19">
        <v>13273.1278</v>
      </c>
      <c r="CH3" s="18">
        <v>13550.71106</v>
      </c>
      <c r="CI3" s="19">
        <v>13734.7125</v>
      </c>
      <c r="CJ3" s="18">
        <v>13919.7022</v>
      </c>
      <c r="CK3" s="18">
        <v>14011.89856</v>
      </c>
      <c r="CL3" s="19">
        <v>14196.31</v>
      </c>
      <c r="CM3" s="18">
        <v>14473.029769999999</v>
      </c>
    </row>
    <row r="4" spans="1:91" s="9" customFormat="1" x14ac:dyDescent="0.25">
      <c r="A4" s="21" t="s">
        <v>174</v>
      </c>
      <c r="B4" s="22">
        <v>1.7</v>
      </c>
      <c r="C4" s="22">
        <v>1.8</v>
      </c>
      <c r="D4" s="22">
        <v>1.9</v>
      </c>
      <c r="E4" s="22">
        <v>1.8</v>
      </c>
      <c r="F4" s="22">
        <v>1.8</v>
      </c>
      <c r="G4" s="22">
        <v>1.8</v>
      </c>
      <c r="H4" s="22">
        <v>1.9</v>
      </c>
      <c r="I4" s="22">
        <v>1.7</v>
      </c>
      <c r="J4" s="22">
        <v>1.9</v>
      </c>
      <c r="K4" s="22">
        <v>1.7</v>
      </c>
      <c r="L4" s="22">
        <v>1.7</v>
      </c>
      <c r="M4" s="22">
        <v>1.7</v>
      </c>
      <c r="N4" s="22">
        <v>1.8</v>
      </c>
      <c r="O4" s="22">
        <v>1.8</v>
      </c>
      <c r="P4" s="22">
        <v>1.9</v>
      </c>
      <c r="Q4" s="22">
        <v>1.9</v>
      </c>
      <c r="R4" s="22">
        <v>1.9</v>
      </c>
      <c r="S4" s="22">
        <v>1.8</v>
      </c>
      <c r="T4" s="22">
        <v>1.9</v>
      </c>
      <c r="U4" s="22">
        <v>1.8</v>
      </c>
      <c r="V4" s="22">
        <v>1.8</v>
      </c>
      <c r="W4" s="22">
        <v>1.7</v>
      </c>
      <c r="X4" s="22">
        <v>1.9</v>
      </c>
      <c r="Y4" s="22">
        <v>1.8</v>
      </c>
      <c r="Z4" s="22">
        <v>1.8</v>
      </c>
      <c r="AA4" s="22">
        <v>1.8</v>
      </c>
      <c r="AB4" s="22">
        <v>2</v>
      </c>
      <c r="AC4" s="22">
        <v>2</v>
      </c>
      <c r="AD4" s="22">
        <v>1.8</v>
      </c>
      <c r="AE4" s="22">
        <v>1.8</v>
      </c>
      <c r="AF4" s="22">
        <v>1.9</v>
      </c>
      <c r="AG4" s="22">
        <v>2</v>
      </c>
      <c r="AH4" s="22">
        <v>1.9</v>
      </c>
      <c r="AI4" s="22">
        <v>1.9</v>
      </c>
      <c r="AJ4" s="22">
        <v>2.2000000000000002</v>
      </c>
      <c r="AK4" s="22">
        <v>1.9</v>
      </c>
      <c r="AL4" s="22">
        <v>1.9</v>
      </c>
      <c r="AM4" s="22">
        <v>1.9</v>
      </c>
      <c r="AN4" s="24">
        <v>1.8</v>
      </c>
      <c r="AO4" s="22">
        <v>1.8</v>
      </c>
      <c r="AP4" s="24">
        <v>1.8</v>
      </c>
      <c r="AQ4" s="22">
        <v>1.8</v>
      </c>
      <c r="AR4" s="24">
        <v>1.9</v>
      </c>
      <c r="AS4" s="22">
        <v>2</v>
      </c>
      <c r="AT4" s="26">
        <v>2</v>
      </c>
      <c r="AU4" s="22">
        <v>1.9</v>
      </c>
      <c r="AV4" s="22">
        <v>1.6</v>
      </c>
      <c r="AW4" s="22">
        <v>1.6</v>
      </c>
      <c r="AX4" s="22">
        <v>1.5</v>
      </c>
      <c r="AY4" s="22">
        <v>1.6</v>
      </c>
      <c r="AZ4" s="22">
        <v>1.6</v>
      </c>
      <c r="BA4" s="22">
        <v>1.5</v>
      </c>
      <c r="BB4" s="22">
        <v>1.6</v>
      </c>
      <c r="BC4" s="22">
        <v>1.6</v>
      </c>
      <c r="BD4" s="22">
        <v>1.7</v>
      </c>
      <c r="BE4" s="22">
        <v>1.7</v>
      </c>
      <c r="BF4" s="22">
        <v>1.6</v>
      </c>
      <c r="BG4" s="22">
        <v>1.6</v>
      </c>
      <c r="BH4" s="22">
        <v>1.7</v>
      </c>
      <c r="BI4" s="22">
        <v>1.6</v>
      </c>
      <c r="BJ4" s="22">
        <v>1.7</v>
      </c>
      <c r="BK4" s="22">
        <v>1.7</v>
      </c>
      <c r="BL4" s="26">
        <v>1.7</v>
      </c>
      <c r="BM4" s="22">
        <v>1.4</v>
      </c>
      <c r="BN4" s="29">
        <v>1.4</v>
      </c>
      <c r="BO4" s="40">
        <v>1.4</v>
      </c>
      <c r="BP4" s="27">
        <v>1.4</v>
      </c>
      <c r="BQ4" s="29">
        <v>1.4</v>
      </c>
      <c r="BR4" s="24">
        <v>1.4</v>
      </c>
      <c r="BS4" s="22">
        <v>1.4</v>
      </c>
      <c r="BT4" s="24">
        <v>1.4</v>
      </c>
      <c r="BU4" s="22">
        <v>1.4</v>
      </c>
      <c r="BV4" s="24">
        <v>1.4</v>
      </c>
      <c r="BW4" s="29">
        <v>1.4</v>
      </c>
      <c r="BX4" s="22">
        <v>1.4</v>
      </c>
      <c r="BY4" s="27">
        <v>1.4</v>
      </c>
      <c r="BZ4" s="29">
        <v>1.4</v>
      </c>
      <c r="CA4" s="24">
        <v>1.4</v>
      </c>
      <c r="CB4" s="27">
        <v>1.4</v>
      </c>
      <c r="CC4" s="29">
        <v>1.4</v>
      </c>
      <c r="CD4" s="24">
        <v>1.4</v>
      </c>
      <c r="CE4" s="27">
        <v>1.4</v>
      </c>
      <c r="CF4" s="29">
        <v>1.4</v>
      </c>
      <c r="CG4" s="24">
        <v>1.4</v>
      </c>
      <c r="CH4" s="22">
        <v>1.4</v>
      </c>
      <c r="CI4" s="24">
        <v>1.4</v>
      </c>
      <c r="CJ4" s="27">
        <v>1.4</v>
      </c>
      <c r="CK4" s="29">
        <v>1.4</v>
      </c>
      <c r="CL4" s="24">
        <v>1.4</v>
      </c>
      <c r="CM4" s="22">
        <v>1.4</v>
      </c>
    </row>
    <row r="5" spans="1:91" s="9" customFormat="1" x14ac:dyDescent="0.25">
      <c r="A5" s="21" t="s">
        <v>175</v>
      </c>
      <c r="B5" s="23">
        <v>9.5419847328244295E-2</v>
      </c>
      <c r="C5" s="23">
        <v>9.5419847328244267E-2</v>
      </c>
      <c r="D5" s="23">
        <v>8.3892617449664433E-2</v>
      </c>
      <c r="E5" s="23">
        <v>8.3892617449664433E-2</v>
      </c>
      <c r="F5" s="23">
        <v>5.7903879559930517E-2</v>
      </c>
      <c r="G5" s="23">
        <v>5.7903879559930517E-2</v>
      </c>
      <c r="H5" s="23">
        <v>5.7903879559930517E-2</v>
      </c>
      <c r="I5" s="23">
        <v>5.7903879559930517E-2</v>
      </c>
      <c r="J5" s="23">
        <v>5.7903879559930517E-2</v>
      </c>
      <c r="K5" s="23">
        <v>5.7903879559930517E-2</v>
      </c>
      <c r="L5" s="23">
        <v>5.7903879559930517E-2</v>
      </c>
      <c r="M5" s="23">
        <v>7.2568940493468792E-2</v>
      </c>
      <c r="N5" s="23">
        <v>7.2568940493468792E-2</v>
      </c>
      <c r="O5" s="23">
        <v>7.2568940493468792E-2</v>
      </c>
      <c r="P5" s="23">
        <v>7.2568940493468792E-2</v>
      </c>
      <c r="Q5" s="23">
        <v>7.2568940493468792E-2</v>
      </c>
      <c r="R5" s="23">
        <v>7.2568940493468792E-2</v>
      </c>
      <c r="S5" s="23">
        <v>7.2568940493468792E-2</v>
      </c>
      <c r="T5" s="23">
        <v>7.2568940493468792E-2</v>
      </c>
      <c r="U5" s="23">
        <v>7.2568940493468792E-2</v>
      </c>
      <c r="V5" s="23">
        <v>7.2568940493468792E-2</v>
      </c>
      <c r="W5" s="23">
        <v>7.2568940493468792E-2</v>
      </c>
      <c r="X5" s="23">
        <v>7.2568940493468792E-2</v>
      </c>
      <c r="Y5" s="23">
        <v>7.2568940493468792E-2</v>
      </c>
      <c r="Z5" s="23">
        <v>7.2568940493468792E-2</v>
      </c>
      <c r="AA5" s="23">
        <v>9.2592592592592587E-2</v>
      </c>
      <c r="AB5" s="23">
        <v>9.2592592592592587E-2</v>
      </c>
      <c r="AC5" s="23">
        <v>9.2592592592592587E-2</v>
      </c>
      <c r="AD5" s="23">
        <v>9.2592592592592587E-2</v>
      </c>
      <c r="AE5" s="23">
        <v>9.2592592592592587E-2</v>
      </c>
      <c r="AF5" s="23">
        <v>9.2592592592592587E-2</v>
      </c>
      <c r="AG5" s="23">
        <v>9.2592592592592587E-2</v>
      </c>
      <c r="AH5" s="23">
        <v>9.2592592592592587E-2</v>
      </c>
      <c r="AI5" s="23">
        <v>9.2592592592592587E-2</v>
      </c>
      <c r="AJ5" s="23">
        <v>4.6019328117809476E-2</v>
      </c>
      <c r="AK5" s="23">
        <v>4.6019328117809476E-2</v>
      </c>
      <c r="AL5" s="23">
        <v>5.2854122621564477E-2</v>
      </c>
      <c r="AM5" s="23">
        <v>5.2854122621564477E-2</v>
      </c>
      <c r="AN5" s="25">
        <v>5.2854122621564477E-2</v>
      </c>
      <c r="AO5" s="23">
        <v>5.2854122621564477E-2</v>
      </c>
      <c r="AP5" s="25">
        <v>5.2854122621564477E-2</v>
      </c>
      <c r="AQ5" s="23">
        <v>5.2854122621564477E-2</v>
      </c>
      <c r="AR5" s="25">
        <v>5.2854122621564477E-2</v>
      </c>
      <c r="AS5" s="23">
        <v>5.2854122621564477E-2</v>
      </c>
      <c r="AT5" s="23">
        <v>5.2854122621564477E-2</v>
      </c>
      <c r="AU5" s="23">
        <v>5.2854122621564477E-2</v>
      </c>
      <c r="AV5" s="23">
        <v>7.1225071225071226E-2</v>
      </c>
      <c r="AW5" s="23">
        <v>7.1225071225071226E-2</v>
      </c>
      <c r="AX5" s="23">
        <v>7.1225071225071226E-2</v>
      </c>
      <c r="AY5" s="23">
        <v>7.1225071225071226E-2</v>
      </c>
      <c r="AZ5" s="23">
        <v>7.1225071225071226E-2</v>
      </c>
      <c r="BA5" s="23">
        <v>7.1225071225071226E-2</v>
      </c>
      <c r="BB5" s="23">
        <v>7.1225071225071226E-2</v>
      </c>
      <c r="BC5" s="23">
        <v>7.1225071225071226E-2</v>
      </c>
      <c r="BD5" s="23">
        <v>4.5330915684496827E-2</v>
      </c>
      <c r="BE5" s="23">
        <v>4.5330915684496827E-2</v>
      </c>
      <c r="BF5" s="23">
        <v>4.5330915684496827E-2</v>
      </c>
      <c r="BG5" s="23">
        <v>4.5330915684496827E-2</v>
      </c>
      <c r="BH5" s="23">
        <v>4.5330915684496827E-2</v>
      </c>
      <c r="BI5" s="23">
        <v>4.5330915684496827E-2</v>
      </c>
      <c r="BJ5" s="23">
        <v>4.8473097430925836E-2</v>
      </c>
      <c r="BK5" s="23">
        <v>4.8473097430925836E-2</v>
      </c>
      <c r="BL5" s="23">
        <v>4.8473097430925836E-2</v>
      </c>
      <c r="BM5" s="23">
        <v>4.8473097430925836E-2</v>
      </c>
      <c r="BN5" s="30">
        <v>4.8473097430925836E-2</v>
      </c>
      <c r="BO5" s="41">
        <v>4.8473097430925836E-2</v>
      </c>
      <c r="BP5" s="28">
        <v>4.8473097430925836E-2</v>
      </c>
      <c r="BQ5" s="30">
        <v>4.1305245766212306E-2</v>
      </c>
      <c r="BR5" s="25">
        <v>4.1305245766212306E-2</v>
      </c>
      <c r="BS5" s="23">
        <v>4.1305245766212306E-2</v>
      </c>
      <c r="BT5" s="25">
        <v>4.1305245766212306E-2</v>
      </c>
      <c r="BU5" s="23">
        <v>1.6204829039053639E-2</v>
      </c>
      <c r="BV5" s="25">
        <v>1.6204829039053639E-2</v>
      </c>
      <c r="BW5" s="30">
        <v>1.6204829039053639E-2</v>
      </c>
      <c r="BX5" s="23">
        <v>1.6204829039053639E-2</v>
      </c>
      <c r="BY5" s="28">
        <v>1.6204829039053639E-2</v>
      </c>
      <c r="BZ5" s="30">
        <v>1.6204829039053639E-2</v>
      </c>
      <c r="CA5" s="25">
        <v>1.6204829039053639E-2</v>
      </c>
      <c r="CB5" s="28">
        <v>1.6204829039053639E-2</v>
      </c>
      <c r="CC5" s="30">
        <v>3.5050823694356817E-2</v>
      </c>
      <c r="CD5" s="25">
        <v>3.5050823694356817E-2</v>
      </c>
      <c r="CE5" s="28">
        <v>2.6802465826856071E-2</v>
      </c>
      <c r="CF5" s="30">
        <v>2.6802465826856071E-2</v>
      </c>
      <c r="CG5" s="25">
        <v>2.6802465826856071E-2</v>
      </c>
      <c r="CH5" s="23">
        <v>2.6802465826856071E-2</v>
      </c>
      <c r="CI5" s="25">
        <v>2.6802465826856071E-2</v>
      </c>
      <c r="CJ5" s="28">
        <v>2.6802465826856071E-2</v>
      </c>
      <c r="CK5" s="30">
        <v>2.6802465826856071E-2</v>
      </c>
      <c r="CL5" s="25">
        <v>2.6802465826856071E-2</v>
      </c>
      <c r="CM5" s="23">
        <v>2.6802465826856071E-2</v>
      </c>
    </row>
    <row r="6" spans="1:91" s="9" customFormat="1" x14ac:dyDescent="0.25">
      <c r="A6" s="31" t="s">
        <v>176</v>
      </c>
      <c r="B6">
        <v>2.6</v>
      </c>
      <c r="C6">
        <v>1.9</v>
      </c>
      <c r="D6">
        <v>1.4</v>
      </c>
      <c r="E6">
        <v>1.5</v>
      </c>
      <c r="F6">
        <v>3.6</v>
      </c>
      <c r="G6">
        <v>3.3</v>
      </c>
      <c r="H6">
        <v>1.4</v>
      </c>
      <c r="I6">
        <v>1.9</v>
      </c>
      <c r="J6">
        <v>1.5</v>
      </c>
      <c r="K6">
        <v>2.2999999999999998</v>
      </c>
      <c r="L6">
        <v>1.6</v>
      </c>
      <c r="M6">
        <v>2.6</v>
      </c>
      <c r="N6">
        <v>1.3</v>
      </c>
      <c r="O6">
        <v>2.5</v>
      </c>
      <c r="P6">
        <v>1.5</v>
      </c>
      <c r="Q6">
        <v>3.1</v>
      </c>
      <c r="R6">
        <v>2</v>
      </c>
      <c r="S6">
        <v>3.2</v>
      </c>
      <c r="T6">
        <v>1.6</v>
      </c>
      <c r="U6">
        <v>3.3</v>
      </c>
      <c r="V6">
        <v>2.2000000000000002</v>
      </c>
      <c r="W6">
        <v>3.4</v>
      </c>
      <c r="X6">
        <v>2.4</v>
      </c>
      <c r="Y6">
        <v>2.4</v>
      </c>
      <c r="Z6">
        <v>2.9</v>
      </c>
      <c r="AA6">
        <v>2.5</v>
      </c>
      <c r="AB6">
        <v>2.2999999999999998</v>
      </c>
      <c r="AC6">
        <v>2.1</v>
      </c>
      <c r="AD6">
        <v>2.7</v>
      </c>
      <c r="AE6">
        <v>1.7</v>
      </c>
      <c r="AF6">
        <v>1.7</v>
      </c>
      <c r="AG6">
        <v>1.9</v>
      </c>
      <c r="AH6">
        <v>2.7</v>
      </c>
      <c r="AI6">
        <v>2.5</v>
      </c>
      <c r="AJ6">
        <v>2.8</v>
      </c>
      <c r="AK6">
        <v>2.8</v>
      </c>
      <c r="AL6">
        <v>2.2999999999999998</v>
      </c>
      <c r="AM6">
        <v>2.2999999999999998</v>
      </c>
      <c r="AN6" s="36">
        <v>3.7</v>
      </c>
      <c r="AO6">
        <v>3.2</v>
      </c>
      <c r="AP6" s="36">
        <v>2.7</v>
      </c>
      <c r="AQ6">
        <v>3.4</v>
      </c>
      <c r="AR6" s="25">
        <v>3.1</v>
      </c>
      <c r="AS6">
        <v>3.3</v>
      </c>
      <c r="AT6" s="23">
        <v>5.7</v>
      </c>
      <c r="AU6">
        <v>2.2000000000000002</v>
      </c>
      <c r="AV6">
        <v>2.5</v>
      </c>
      <c r="AW6">
        <v>1.5</v>
      </c>
      <c r="AX6">
        <v>2.2000000000000002</v>
      </c>
      <c r="AY6">
        <v>2.1</v>
      </c>
      <c r="AZ6">
        <v>2.6</v>
      </c>
      <c r="BA6">
        <v>3.2</v>
      </c>
      <c r="BB6">
        <v>1.6</v>
      </c>
      <c r="BC6">
        <v>2.4</v>
      </c>
      <c r="BD6">
        <v>2.5</v>
      </c>
      <c r="BE6">
        <v>1.7</v>
      </c>
      <c r="BF6">
        <v>2.1</v>
      </c>
      <c r="BG6">
        <v>2.8</v>
      </c>
      <c r="BH6">
        <v>3.1</v>
      </c>
      <c r="BI6">
        <v>2.4</v>
      </c>
      <c r="BJ6">
        <v>1.7</v>
      </c>
      <c r="BK6">
        <v>2.2999999999999998</v>
      </c>
      <c r="BL6" s="23">
        <v>5.3</v>
      </c>
      <c r="BM6">
        <v>1.8</v>
      </c>
      <c r="BN6" s="38">
        <v>3.9</v>
      </c>
      <c r="BO6" s="42">
        <v>1.5</v>
      </c>
      <c r="BP6" s="45">
        <v>3.8</v>
      </c>
      <c r="BQ6" s="38">
        <v>2</v>
      </c>
      <c r="BR6" s="25">
        <v>5</v>
      </c>
      <c r="BS6">
        <v>2.6</v>
      </c>
      <c r="BT6" s="25">
        <v>5.0999999999999996</v>
      </c>
      <c r="BU6">
        <v>2</v>
      </c>
      <c r="BV6" s="25">
        <v>4</v>
      </c>
      <c r="BW6" s="38">
        <v>2.8</v>
      </c>
      <c r="BX6">
        <v>1.8</v>
      </c>
      <c r="BY6" s="45">
        <v>2</v>
      </c>
      <c r="BZ6" s="38">
        <v>2.5</v>
      </c>
      <c r="CA6" s="25">
        <v>3.5</v>
      </c>
      <c r="CB6" s="28">
        <v>2.5</v>
      </c>
      <c r="CC6" s="38">
        <v>2.1</v>
      </c>
      <c r="CD6" s="25">
        <v>3</v>
      </c>
      <c r="CE6" s="28">
        <v>3.2</v>
      </c>
      <c r="CF6" s="48">
        <v>3.2</v>
      </c>
      <c r="CG6" s="25">
        <v>3.1</v>
      </c>
      <c r="CH6">
        <v>2.6</v>
      </c>
      <c r="CI6" s="25">
        <v>3.1</v>
      </c>
      <c r="CJ6" s="28">
        <v>3.8</v>
      </c>
      <c r="CK6" s="38">
        <v>2.8</v>
      </c>
      <c r="CL6" s="25">
        <v>5.0999999999999996</v>
      </c>
      <c r="CM6">
        <v>2.6</v>
      </c>
    </row>
    <row r="7" spans="1:91" s="9" customFormat="1" x14ac:dyDescent="0.25">
      <c r="A7" s="32" t="s">
        <v>177</v>
      </c>
      <c r="B7" s="34">
        <v>41696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4"/>
      <c r="AO7" s="34"/>
      <c r="AP7" s="34"/>
      <c r="AQ7" s="34"/>
      <c r="AR7" s="37"/>
      <c r="AS7" s="35"/>
      <c r="AT7" s="37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7"/>
      <c r="BM7" s="35"/>
      <c r="BN7" s="39"/>
      <c r="BO7" s="43"/>
      <c r="BP7" s="35"/>
      <c r="BQ7" s="37"/>
      <c r="BR7" s="35"/>
      <c r="BS7" s="37"/>
      <c r="BT7" s="35"/>
      <c r="BU7" s="37"/>
      <c r="BV7" s="35"/>
      <c r="BW7" s="35"/>
      <c r="BX7" s="35"/>
      <c r="BY7" s="37"/>
      <c r="BZ7" s="35"/>
      <c r="CA7" s="37"/>
      <c r="CB7" s="47"/>
      <c r="CC7" s="37"/>
      <c r="CD7" s="35"/>
      <c r="CE7" s="37"/>
      <c r="CF7" s="35"/>
      <c r="CG7" s="37"/>
      <c r="CH7" s="35"/>
      <c r="CI7" s="49"/>
      <c r="CJ7" s="49"/>
      <c r="CK7" s="49"/>
      <c r="CL7" s="49"/>
      <c r="CM7"/>
    </row>
    <row r="8" spans="1:91" s="9" customFormat="1" x14ac:dyDescent="0.25">
      <c r="A8" s="33" t="s">
        <v>90</v>
      </c>
      <c r="B8" s="1">
        <v>100</v>
      </c>
      <c r="C8" s="1">
        <v>106</v>
      </c>
      <c r="D8" s="1">
        <v>159</v>
      </c>
      <c r="E8" s="1">
        <v>114</v>
      </c>
      <c r="F8" s="1">
        <v>83</v>
      </c>
      <c r="G8" s="1">
        <v>155</v>
      </c>
      <c r="H8" s="1">
        <v>121</v>
      </c>
      <c r="I8" s="1">
        <v>74</v>
      </c>
      <c r="J8" s="1">
        <v>133</v>
      </c>
      <c r="K8" s="1">
        <v>68</v>
      </c>
      <c r="L8" s="1">
        <v>168</v>
      </c>
      <c r="M8" s="1">
        <v>77</v>
      </c>
      <c r="N8" s="1">
        <v>95</v>
      </c>
      <c r="O8" s="1">
        <v>52</v>
      </c>
      <c r="P8" s="1">
        <v>79</v>
      </c>
      <c r="Q8" s="1">
        <v>80</v>
      </c>
      <c r="R8" s="1">
        <v>85</v>
      </c>
      <c r="S8" s="1">
        <v>78</v>
      </c>
      <c r="T8" s="1">
        <v>75</v>
      </c>
      <c r="U8" s="1">
        <v>136</v>
      </c>
      <c r="V8" s="1">
        <v>76</v>
      </c>
      <c r="W8" s="1">
        <v>65</v>
      </c>
      <c r="X8" s="1">
        <v>84</v>
      </c>
      <c r="Y8" s="1">
        <v>163</v>
      </c>
      <c r="Z8" s="1">
        <v>93</v>
      </c>
      <c r="AA8" s="1">
        <v>57</v>
      </c>
      <c r="AB8" s="1">
        <v>156</v>
      </c>
      <c r="AC8" s="1">
        <v>139</v>
      </c>
      <c r="AD8" s="1">
        <v>118</v>
      </c>
      <c r="AE8" s="1">
        <v>162</v>
      </c>
      <c r="AF8" s="1">
        <v>109</v>
      </c>
      <c r="AG8" s="1">
        <v>115</v>
      </c>
      <c r="AH8" s="1">
        <v>179</v>
      </c>
      <c r="AI8" s="1">
        <v>138</v>
      </c>
      <c r="AJ8" s="1">
        <v>89</v>
      </c>
      <c r="AK8" s="1">
        <v>85</v>
      </c>
      <c r="AL8" s="1">
        <v>233</v>
      </c>
      <c r="AM8" s="1">
        <v>93</v>
      </c>
      <c r="AN8" s="1">
        <v>35</v>
      </c>
      <c r="AO8" s="1">
        <v>92</v>
      </c>
      <c r="AP8" s="1">
        <v>120</v>
      </c>
      <c r="AQ8" s="1">
        <v>70</v>
      </c>
      <c r="AR8" s="1">
        <v>51</v>
      </c>
      <c r="AS8" s="1">
        <v>39</v>
      </c>
      <c r="AT8" s="1">
        <v>61</v>
      </c>
      <c r="AU8" s="1">
        <v>126</v>
      </c>
      <c r="AV8" s="1">
        <v>237</v>
      </c>
      <c r="AW8" s="1">
        <v>214</v>
      </c>
      <c r="AX8" s="1">
        <v>119</v>
      </c>
      <c r="AY8" s="1">
        <v>236</v>
      </c>
      <c r="AZ8" s="1">
        <v>142</v>
      </c>
      <c r="BA8" s="1">
        <v>79</v>
      </c>
      <c r="BB8" s="1">
        <v>110</v>
      </c>
      <c r="BC8" s="1">
        <v>93</v>
      </c>
      <c r="BD8" s="1">
        <v>137</v>
      </c>
      <c r="BE8" s="1">
        <v>133</v>
      </c>
      <c r="BF8" s="1">
        <v>104</v>
      </c>
      <c r="BG8" s="1">
        <v>86</v>
      </c>
      <c r="BH8" s="1">
        <v>69</v>
      </c>
      <c r="BI8" s="1">
        <v>100</v>
      </c>
      <c r="BJ8" s="1">
        <v>160</v>
      </c>
      <c r="BK8" s="1">
        <v>148</v>
      </c>
      <c r="BL8" s="1">
        <v>47</v>
      </c>
      <c r="BM8" s="1">
        <v>158</v>
      </c>
      <c r="BN8" s="1">
        <v>18</v>
      </c>
      <c r="BO8" s="44">
        <v>5</v>
      </c>
      <c r="BP8" s="46">
        <v>51</v>
      </c>
      <c r="BQ8" s="1">
        <v>9</v>
      </c>
      <c r="BR8" s="1">
        <v>52</v>
      </c>
      <c r="BS8" s="1">
        <v>56</v>
      </c>
      <c r="BT8" s="1">
        <v>38</v>
      </c>
      <c r="BU8" s="1">
        <v>101</v>
      </c>
      <c r="BV8" s="1">
        <v>50</v>
      </c>
      <c r="BW8" s="1">
        <v>25</v>
      </c>
      <c r="BX8" s="1">
        <v>165</v>
      </c>
      <c r="BY8" s="46">
        <v>105</v>
      </c>
      <c r="BZ8" s="1">
        <v>31</v>
      </c>
      <c r="CA8" s="1">
        <v>69</v>
      </c>
      <c r="CB8" s="46">
        <v>147</v>
      </c>
      <c r="CC8" s="1">
        <v>12</v>
      </c>
      <c r="CD8" s="1">
        <v>83</v>
      </c>
      <c r="CE8" s="46">
        <v>90</v>
      </c>
      <c r="CF8" s="1">
        <v>12</v>
      </c>
      <c r="CG8" s="1">
        <v>96</v>
      </c>
      <c r="CH8" s="1">
        <v>71</v>
      </c>
      <c r="CI8" s="1">
        <v>106</v>
      </c>
      <c r="CJ8" s="46">
        <v>137</v>
      </c>
      <c r="CK8" s="1">
        <v>45</v>
      </c>
      <c r="CL8" s="1">
        <v>81</v>
      </c>
      <c r="CM8" s="1">
        <v>29</v>
      </c>
    </row>
    <row r="9" spans="1:91" s="9" customForma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5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2"/>
      <c r="AL9" s="11"/>
      <c r="AM9" s="11"/>
      <c r="AN9" s="13"/>
      <c r="AO9" s="12"/>
      <c r="AP9" s="13"/>
      <c r="AQ9" s="11"/>
      <c r="AR9" s="13"/>
      <c r="AS9" s="11"/>
      <c r="AT9" s="11"/>
      <c r="AU9" s="11"/>
      <c r="AV9" s="11"/>
      <c r="AW9" s="11"/>
      <c r="AX9" s="12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8"/>
      <c r="BQ9" s="18"/>
      <c r="BR9" s="19"/>
      <c r="BS9" s="18"/>
      <c r="BT9" s="19"/>
      <c r="BU9" s="18"/>
      <c r="BV9" s="19"/>
      <c r="BW9" s="18"/>
      <c r="BX9" s="18"/>
      <c r="BY9" s="18"/>
      <c r="BZ9" s="18"/>
      <c r="CA9" s="19"/>
      <c r="CB9" s="18"/>
      <c r="CC9" s="18"/>
      <c r="CD9" s="19"/>
      <c r="CE9" s="18"/>
      <c r="CF9" s="18"/>
      <c r="CG9" s="19"/>
      <c r="CH9" s="18"/>
      <c r="CI9" s="19"/>
      <c r="CJ9" s="18"/>
      <c r="CK9" s="18"/>
      <c r="CL9" s="19"/>
      <c r="CM9" s="18"/>
    </row>
    <row r="10" spans="1:91" x14ac:dyDescent="0.25">
      <c r="A10" s="1" t="s">
        <v>91</v>
      </c>
      <c r="B10" s="1">
        <v>10</v>
      </c>
      <c r="C10" s="1">
        <v>7</v>
      </c>
      <c r="D10" s="1">
        <v>6</v>
      </c>
      <c r="E10" s="1">
        <v>5</v>
      </c>
      <c r="F10" s="1"/>
      <c r="G10" s="1">
        <v>24</v>
      </c>
      <c r="H10" s="1">
        <v>23</v>
      </c>
      <c r="I10" s="1">
        <v>22</v>
      </c>
      <c r="J10" s="1">
        <v>23</v>
      </c>
      <c r="K10" s="1">
        <v>14</v>
      </c>
      <c r="L10" s="1">
        <v>26</v>
      </c>
      <c r="M10" s="1">
        <v>19</v>
      </c>
      <c r="N10" s="1">
        <v>20</v>
      </c>
      <c r="O10" s="1">
        <v>14</v>
      </c>
      <c r="P10" s="1">
        <v>31</v>
      </c>
      <c r="Q10" s="1">
        <v>15</v>
      </c>
      <c r="R10" s="1">
        <v>36</v>
      </c>
      <c r="S10" s="1">
        <v>16</v>
      </c>
      <c r="T10" s="1">
        <v>38</v>
      </c>
      <c r="U10" s="1">
        <v>29</v>
      </c>
      <c r="V10" s="1">
        <v>51</v>
      </c>
      <c r="W10" s="1">
        <v>17</v>
      </c>
      <c r="X10" s="1">
        <v>19</v>
      </c>
      <c r="Y10" s="1">
        <v>22</v>
      </c>
      <c r="Z10" s="1">
        <v>22</v>
      </c>
      <c r="AA10" s="1">
        <v>28</v>
      </c>
      <c r="AB10" s="1">
        <v>21</v>
      </c>
      <c r="AC10" s="1">
        <v>59</v>
      </c>
      <c r="AD10" s="1">
        <v>38</v>
      </c>
      <c r="AE10" s="1">
        <v>34</v>
      </c>
      <c r="AF10" s="1">
        <v>33</v>
      </c>
      <c r="AG10" s="1">
        <v>37</v>
      </c>
      <c r="AH10" s="1">
        <v>34</v>
      </c>
      <c r="AI10" s="1">
        <v>60</v>
      </c>
      <c r="AJ10" s="1">
        <v>43</v>
      </c>
      <c r="AK10" s="1">
        <v>52</v>
      </c>
      <c r="AL10" s="1">
        <v>27</v>
      </c>
      <c r="AM10" s="1">
        <v>43</v>
      </c>
      <c r="AN10" s="1">
        <v>43</v>
      </c>
      <c r="AO10" s="1">
        <v>29</v>
      </c>
      <c r="AP10" s="1">
        <v>41</v>
      </c>
      <c r="AQ10" s="1">
        <v>15</v>
      </c>
      <c r="AR10" s="1">
        <v>25</v>
      </c>
      <c r="AS10" s="1">
        <v>10</v>
      </c>
      <c r="AT10" s="1">
        <v>4</v>
      </c>
      <c r="AU10" s="1">
        <v>2</v>
      </c>
      <c r="AV10" s="1">
        <v>1</v>
      </c>
      <c r="AW10" s="1">
        <v>1</v>
      </c>
      <c r="AX10" s="1">
        <v>1</v>
      </c>
      <c r="AY10" s="1">
        <v>1</v>
      </c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</row>
    <row r="11" spans="1:91" x14ac:dyDescent="0.25">
      <c r="A11" s="1" t="s">
        <v>92</v>
      </c>
      <c r="B11" s="1">
        <v>185</v>
      </c>
      <c r="C11" s="1">
        <v>127</v>
      </c>
      <c r="D11" s="1">
        <v>106</v>
      </c>
      <c r="E11" s="1">
        <v>142</v>
      </c>
      <c r="F11" s="1">
        <v>151</v>
      </c>
      <c r="G11" s="1">
        <v>166</v>
      </c>
      <c r="H11" s="1">
        <v>121</v>
      </c>
      <c r="I11" s="1">
        <v>156</v>
      </c>
      <c r="J11" s="1">
        <v>150</v>
      </c>
      <c r="K11" s="1">
        <v>202</v>
      </c>
      <c r="L11" s="1">
        <v>159</v>
      </c>
      <c r="M11" s="1">
        <v>238</v>
      </c>
      <c r="N11" s="1">
        <v>150</v>
      </c>
      <c r="O11" s="1">
        <v>207</v>
      </c>
      <c r="P11" s="1">
        <v>155</v>
      </c>
      <c r="Q11" s="1">
        <v>223</v>
      </c>
      <c r="R11" s="1">
        <v>170</v>
      </c>
      <c r="S11" s="1">
        <v>135</v>
      </c>
      <c r="T11" s="1">
        <v>151</v>
      </c>
      <c r="U11" s="1">
        <v>174</v>
      </c>
      <c r="V11" s="1">
        <v>156</v>
      </c>
      <c r="W11" s="1">
        <v>225</v>
      </c>
      <c r="X11" s="1">
        <v>182</v>
      </c>
      <c r="Y11" s="1">
        <v>200</v>
      </c>
      <c r="Z11" s="1">
        <v>170</v>
      </c>
      <c r="AA11" s="1">
        <v>203</v>
      </c>
      <c r="AB11" s="1">
        <v>191</v>
      </c>
      <c r="AC11" s="1">
        <v>196</v>
      </c>
      <c r="AD11" s="1">
        <v>160</v>
      </c>
      <c r="AE11" s="1">
        <v>147</v>
      </c>
      <c r="AF11" s="1">
        <v>185</v>
      </c>
      <c r="AG11" s="1">
        <v>145</v>
      </c>
      <c r="AH11" s="1">
        <v>206</v>
      </c>
      <c r="AI11" s="1">
        <v>186</v>
      </c>
      <c r="AJ11" s="1">
        <v>185</v>
      </c>
      <c r="AK11" s="1">
        <v>196</v>
      </c>
      <c r="AL11" s="1">
        <v>273</v>
      </c>
      <c r="AM11" s="1">
        <v>163</v>
      </c>
      <c r="AN11" s="1">
        <v>202</v>
      </c>
      <c r="AO11" s="1">
        <v>265</v>
      </c>
      <c r="AP11" s="1">
        <v>211</v>
      </c>
      <c r="AQ11" s="1">
        <v>139</v>
      </c>
      <c r="AR11" s="1">
        <v>190</v>
      </c>
      <c r="AS11" s="1">
        <v>115</v>
      </c>
      <c r="AT11" s="1">
        <v>175</v>
      </c>
      <c r="AU11" s="1">
        <v>270</v>
      </c>
      <c r="AV11" s="1">
        <v>199</v>
      </c>
      <c r="AW11" s="1">
        <v>210</v>
      </c>
      <c r="AX11" s="1">
        <v>201</v>
      </c>
      <c r="AY11" s="1">
        <v>165</v>
      </c>
      <c r="AZ11" s="1">
        <v>275</v>
      </c>
      <c r="BA11" s="1">
        <v>232</v>
      </c>
      <c r="BB11" s="1">
        <v>206</v>
      </c>
      <c r="BC11" s="1">
        <v>248</v>
      </c>
      <c r="BD11" s="1">
        <v>199</v>
      </c>
      <c r="BE11" s="1">
        <v>180</v>
      </c>
      <c r="BF11" s="1">
        <v>250</v>
      </c>
      <c r="BG11" s="1">
        <v>230</v>
      </c>
      <c r="BH11" s="1">
        <v>302</v>
      </c>
      <c r="BI11" s="1">
        <v>231</v>
      </c>
      <c r="BJ11" s="1">
        <v>242</v>
      </c>
      <c r="BK11" s="1">
        <v>240</v>
      </c>
      <c r="BL11" s="1">
        <v>279</v>
      </c>
      <c r="BM11" s="1">
        <v>214</v>
      </c>
      <c r="BN11" s="1">
        <v>216</v>
      </c>
      <c r="BO11" s="1">
        <v>111</v>
      </c>
      <c r="BP11" s="14">
        <v>288</v>
      </c>
      <c r="BQ11" s="14">
        <v>107</v>
      </c>
      <c r="BR11" s="14">
        <v>191</v>
      </c>
      <c r="BS11" s="14">
        <v>180</v>
      </c>
      <c r="BT11" s="14">
        <v>211</v>
      </c>
      <c r="BU11" s="14">
        <v>180</v>
      </c>
      <c r="BV11" s="14">
        <v>190</v>
      </c>
      <c r="BW11" s="14">
        <v>128</v>
      </c>
      <c r="BX11" s="14">
        <v>149</v>
      </c>
      <c r="BY11" s="14">
        <v>219</v>
      </c>
      <c r="BZ11" s="14">
        <v>95</v>
      </c>
      <c r="CA11" s="14">
        <v>216</v>
      </c>
      <c r="CB11" s="14">
        <v>218</v>
      </c>
      <c r="CC11" s="14">
        <v>118</v>
      </c>
      <c r="CD11" s="14">
        <v>155</v>
      </c>
      <c r="CE11" s="14">
        <v>243</v>
      </c>
      <c r="CF11" s="14">
        <v>95</v>
      </c>
      <c r="CG11" s="14">
        <v>202</v>
      </c>
      <c r="CH11" s="14">
        <v>184</v>
      </c>
      <c r="CI11" s="14">
        <v>239</v>
      </c>
      <c r="CJ11" s="14">
        <v>186</v>
      </c>
      <c r="CK11" s="14">
        <v>144</v>
      </c>
      <c r="CL11" s="14">
        <v>263</v>
      </c>
      <c r="CM11" s="14">
        <v>96</v>
      </c>
    </row>
    <row r="12" spans="1:91" x14ac:dyDescent="0.25">
      <c r="A12" s="1" t="s">
        <v>93</v>
      </c>
      <c r="B12" s="1"/>
      <c r="C12" s="1">
        <v>4</v>
      </c>
      <c r="D12" s="1">
        <v>5</v>
      </c>
      <c r="E12" s="1">
        <v>5</v>
      </c>
      <c r="F12" s="1">
        <v>19</v>
      </c>
      <c r="G12" s="1">
        <v>11</v>
      </c>
      <c r="H12" s="1">
        <v>4</v>
      </c>
      <c r="I12" s="1">
        <v>3</v>
      </c>
      <c r="J12" s="1">
        <v>1</v>
      </c>
      <c r="K12" s="1">
        <v>24</v>
      </c>
      <c r="L12" s="1">
        <v>3</v>
      </c>
      <c r="M12" s="1">
        <v>5</v>
      </c>
      <c r="N12" s="1">
        <v>4</v>
      </c>
      <c r="O12" s="1">
        <v>2</v>
      </c>
      <c r="P12" s="1">
        <v>1</v>
      </c>
      <c r="Q12" s="1">
        <v>5</v>
      </c>
      <c r="R12" s="1">
        <v>1</v>
      </c>
      <c r="S12" s="1">
        <v>9</v>
      </c>
      <c r="T12" s="1">
        <v>1</v>
      </c>
      <c r="U12" s="1">
        <v>6</v>
      </c>
      <c r="V12" s="1">
        <v>2</v>
      </c>
      <c r="W12" s="1">
        <v>6</v>
      </c>
      <c r="X12" s="1">
        <v>4</v>
      </c>
      <c r="Y12" s="1"/>
      <c r="Z12" s="1">
        <v>13</v>
      </c>
      <c r="AA12" s="1">
        <v>1</v>
      </c>
      <c r="AB12" s="1"/>
      <c r="AC12" s="1"/>
      <c r="AD12" s="1">
        <v>1</v>
      </c>
      <c r="AE12" s="1"/>
      <c r="AF12" s="1"/>
      <c r="AG12" s="1">
        <v>1</v>
      </c>
      <c r="AH12" s="1"/>
      <c r="AI12" s="1">
        <v>1</v>
      </c>
      <c r="AJ12" s="1">
        <v>1</v>
      </c>
      <c r="AK12" s="1">
        <v>1</v>
      </c>
      <c r="AL12" s="1">
        <v>3</v>
      </c>
      <c r="AM12" s="1">
        <v>2</v>
      </c>
      <c r="AN12" s="1">
        <v>12</v>
      </c>
      <c r="AO12" s="1">
        <v>2</v>
      </c>
      <c r="AP12" s="1">
        <v>13</v>
      </c>
      <c r="AQ12" s="1">
        <v>4</v>
      </c>
      <c r="AR12" s="1">
        <v>27</v>
      </c>
      <c r="AS12" s="1">
        <v>1</v>
      </c>
      <c r="AT12" s="1">
        <v>21</v>
      </c>
      <c r="AU12" s="1">
        <v>1</v>
      </c>
      <c r="AV12" s="1">
        <v>6</v>
      </c>
      <c r="AW12" s="1">
        <v>12</v>
      </c>
      <c r="AX12" s="1"/>
      <c r="AY12" s="1">
        <v>8</v>
      </c>
      <c r="AZ12" s="1">
        <v>2</v>
      </c>
      <c r="BA12" s="1">
        <v>5</v>
      </c>
      <c r="BB12" s="1">
        <v>3</v>
      </c>
      <c r="BC12" s="1"/>
      <c r="BD12" s="1">
        <v>12</v>
      </c>
      <c r="BE12" s="1">
        <v>3</v>
      </c>
      <c r="BF12" s="1">
        <v>2</v>
      </c>
      <c r="BG12" s="1"/>
      <c r="BH12" s="1">
        <v>5</v>
      </c>
      <c r="BI12" s="1">
        <v>5</v>
      </c>
      <c r="BJ12" s="1">
        <v>8</v>
      </c>
      <c r="BK12" s="1">
        <v>5</v>
      </c>
      <c r="BL12" s="1">
        <v>13</v>
      </c>
      <c r="BM12" s="1">
        <v>1</v>
      </c>
      <c r="BN12" s="1">
        <v>4</v>
      </c>
      <c r="BO12" s="1">
        <v>2</v>
      </c>
      <c r="BP12" s="14">
        <v>16</v>
      </c>
      <c r="BQ12" s="14">
        <v>3</v>
      </c>
      <c r="BR12" s="14">
        <v>9</v>
      </c>
      <c r="BS12" s="14">
        <v>2</v>
      </c>
      <c r="BT12" s="14">
        <v>18</v>
      </c>
      <c r="BU12" s="14">
        <v>5</v>
      </c>
      <c r="BV12" s="14">
        <v>18</v>
      </c>
      <c r="BW12" s="14">
        <v>4</v>
      </c>
      <c r="BX12" s="14">
        <v>1</v>
      </c>
      <c r="BY12" s="14">
        <v>23</v>
      </c>
      <c r="BZ12" s="14">
        <v>3</v>
      </c>
      <c r="CA12" s="14">
        <v>6</v>
      </c>
      <c r="CB12" s="14">
        <v>15</v>
      </c>
      <c r="CC12" s="14">
        <v>5</v>
      </c>
      <c r="CD12" s="14">
        <v>15</v>
      </c>
      <c r="CE12" s="14">
        <v>21</v>
      </c>
      <c r="CF12" s="14">
        <v>6</v>
      </c>
      <c r="CG12" s="14">
        <v>17</v>
      </c>
      <c r="CH12" s="14">
        <v>6</v>
      </c>
      <c r="CI12" s="14">
        <v>21</v>
      </c>
      <c r="CJ12" s="14">
        <v>21</v>
      </c>
      <c r="CK12" s="14">
        <v>2</v>
      </c>
      <c r="CL12" s="14">
        <v>41</v>
      </c>
      <c r="CM12" s="14">
        <v>16</v>
      </c>
    </row>
    <row r="13" spans="1:91" x14ac:dyDescent="0.25">
      <c r="A13" s="1" t="s">
        <v>94</v>
      </c>
      <c r="B13" s="1">
        <v>2</v>
      </c>
      <c r="C13" s="1">
        <v>2</v>
      </c>
      <c r="D13" s="1">
        <v>3</v>
      </c>
      <c r="E13" s="1">
        <v>4</v>
      </c>
      <c r="F13" s="1">
        <v>2</v>
      </c>
      <c r="G13" s="1">
        <v>2</v>
      </c>
      <c r="H13" s="1">
        <v>5</v>
      </c>
      <c r="I13" s="1">
        <v>1</v>
      </c>
      <c r="J13" s="1">
        <v>6</v>
      </c>
      <c r="K13" s="1">
        <v>5</v>
      </c>
      <c r="L13" s="1">
        <v>3</v>
      </c>
      <c r="M13" s="1">
        <v>2</v>
      </c>
      <c r="N13" s="1">
        <v>3</v>
      </c>
      <c r="O13" s="1">
        <v>4</v>
      </c>
      <c r="P13" s="1">
        <v>6</v>
      </c>
      <c r="Q13" s="1">
        <v>4</v>
      </c>
      <c r="R13" s="1">
        <v>6</v>
      </c>
      <c r="S13" s="1">
        <v>2</v>
      </c>
      <c r="T13" s="1">
        <v>2</v>
      </c>
      <c r="U13" s="1">
        <v>3</v>
      </c>
      <c r="V13" s="1">
        <v>4</v>
      </c>
      <c r="W13" s="1">
        <v>3</v>
      </c>
      <c r="X13" s="1">
        <v>1</v>
      </c>
      <c r="Y13" s="1">
        <v>2</v>
      </c>
      <c r="Z13" s="1">
        <v>1</v>
      </c>
      <c r="AA13" s="1">
        <v>3</v>
      </c>
      <c r="AB13" s="1">
        <v>1</v>
      </c>
      <c r="AC13" s="1"/>
      <c r="AD13" s="1">
        <v>3</v>
      </c>
      <c r="AE13" s="1"/>
      <c r="AF13" s="1"/>
      <c r="AG13" s="1">
        <v>1</v>
      </c>
      <c r="AH13" s="1">
        <v>3</v>
      </c>
      <c r="AI13" s="1"/>
      <c r="AJ13" s="1">
        <v>2</v>
      </c>
      <c r="AK13" s="1">
        <v>1</v>
      </c>
      <c r="AL13" s="1"/>
      <c r="AM13" s="1">
        <v>4</v>
      </c>
      <c r="AN13" s="1">
        <v>7</v>
      </c>
      <c r="AO13" s="1">
        <v>2</v>
      </c>
      <c r="AP13" s="1">
        <v>3</v>
      </c>
      <c r="AQ13" s="1">
        <v>8</v>
      </c>
      <c r="AR13" s="1">
        <v>1</v>
      </c>
      <c r="AS13" s="1">
        <v>3</v>
      </c>
      <c r="AT13" s="1">
        <v>4</v>
      </c>
      <c r="AU13" s="1">
        <v>2</v>
      </c>
      <c r="AV13" s="1">
        <v>1</v>
      </c>
      <c r="AW13" s="1">
        <v>3</v>
      </c>
      <c r="AX13" s="1">
        <v>1</v>
      </c>
      <c r="AY13" s="1">
        <v>4</v>
      </c>
      <c r="AZ13" s="1">
        <v>6</v>
      </c>
      <c r="BA13" s="1">
        <v>12</v>
      </c>
      <c r="BB13" s="1">
        <v>4</v>
      </c>
      <c r="BC13" s="1">
        <v>1</v>
      </c>
      <c r="BD13" s="1">
        <v>3</v>
      </c>
      <c r="BE13" s="1">
        <v>4</v>
      </c>
      <c r="BF13" s="1">
        <v>5</v>
      </c>
      <c r="BG13" s="1"/>
      <c r="BH13" s="1">
        <v>3</v>
      </c>
      <c r="BI13" s="1">
        <v>5</v>
      </c>
      <c r="BJ13" s="1">
        <v>3</v>
      </c>
      <c r="BK13" s="1">
        <v>3</v>
      </c>
      <c r="BL13" s="1">
        <v>1</v>
      </c>
      <c r="BM13" s="1"/>
      <c r="BN13" s="1">
        <v>11</v>
      </c>
      <c r="BO13" s="1">
        <v>5</v>
      </c>
      <c r="BP13" s="14">
        <v>14</v>
      </c>
      <c r="BQ13" s="14">
        <v>5</v>
      </c>
      <c r="BR13" s="14">
        <v>5</v>
      </c>
      <c r="BS13" s="14">
        <v>5</v>
      </c>
      <c r="BT13" s="14">
        <v>4</v>
      </c>
      <c r="BU13" s="14">
        <v>6</v>
      </c>
      <c r="BV13" s="14">
        <v>5</v>
      </c>
      <c r="BW13" s="14">
        <v>1</v>
      </c>
      <c r="BX13" s="14">
        <v>3</v>
      </c>
      <c r="BY13" s="14">
        <v>5</v>
      </c>
      <c r="BZ13" s="14">
        <v>3</v>
      </c>
      <c r="CA13" s="14">
        <v>5</v>
      </c>
      <c r="CB13" s="14">
        <v>6</v>
      </c>
      <c r="CC13" s="14">
        <v>21</v>
      </c>
      <c r="CD13" s="14">
        <v>3</v>
      </c>
      <c r="CE13" s="14">
        <v>6</v>
      </c>
      <c r="CF13" s="14">
        <v>4</v>
      </c>
      <c r="CG13" s="14">
        <v>6</v>
      </c>
      <c r="CH13" s="14">
        <v>23</v>
      </c>
      <c r="CI13" s="14">
        <v>4</v>
      </c>
      <c r="CJ13" s="14">
        <v>9</v>
      </c>
      <c r="CK13" s="14">
        <v>16</v>
      </c>
      <c r="CL13" s="14">
        <v>10</v>
      </c>
      <c r="CM13" s="14">
        <v>11</v>
      </c>
    </row>
    <row r="14" spans="1:91" x14ac:dyDescent="0.25">
      <c r="A14" s="1" t="s">
        <v>95</v>
      </c>
      <c r="B14" s="1">
        <v>8</v>
      </c>
      <c r="C14" s="1">
        <v>18</v>
      </c>
      <c r="D14" s="1">
        <v>15</v>
      </c>
      <c r="E14" s="1">
        <v>11</v>
      </c>
      <c r="F14" s="1">
        <v>16</v>
      </c>
      <c r="G14" s="1">
        <v>15</v>
      </c>
      <c r="H14" s="1">
        <v>17</v>
      </c>
      <c r="I14" s="1">
        <v>3</v>
      </c>
      <c r="J14" s="1">
        <v>16</v>
      </c>
      <c r="K14" s="1">
        <v>10</v>
      </c>
      <c r="L14" s="1">
        <v>13</v>
      </c>
      <c r="M14" s="1">
        <v>38</v>
      </c>
      <c r="N14" s="1">
        <v>20</v>
      </c>
      <c r="O14" s="1">
        <v>30</v>
      </c>
      <c r="P14" s="1">
        <v>20</v>
      </c>
      <c r="Q14" s="1">
        <v>25</v>
      </c>
      <c r="R14" s="1">
        <v>22</v>
      </c>
      <c r="S14" s="1">
        <v>46</v>
      </c>
      <c r="T14" s="1">
        <v>21</v>
      </c>
      <c r="U14" s="1">
        <v>49</v>
      </c>
      <c r="V14" s="1">
        <v>16</v>
      </c>
      <c r="W14" s="1">
        <v>21</v>
      </c>
      <c r="X14" s="1">
        <v>41</v>
      </c>
      <c r="Y14" s="1">
        <v>34</v>
      </c>
      <c r="Z14" s="1">
        <v>34</v>
      </c>
      <c r="AA14" s="1">
        <v>33</v>
      </c>
      <c r="AB14" s="1">
        <v>41</v>
      </c>
      <c r="AC14" s="1">
        <v>31</v>
      </c>
      <c r="AD14" s="1">
        <v>36</v>
      </c>
      <c r="AE14" s="1">
        <v>72</v>
      </c>
      <c r="AF14" s="1">
        <v>43</v>
      </c>
      <c r="AG14" s="1">
        <v>53</v>
      </c>
      <c r="AH14" s="1">
        <v>26</v>
      </c>
      <c r="AI14" s="1">
        <v>32</v>
      </c>
      <c r="AJ14" s="1">
        <v>40</v>
      </c>
      <c r="AK14" s="1">
        <v>38</v>
      </c>
      <c r="AL14" s="1">
        <v>18</v>
      </c>
      <c r="AM14" s="1">
        <v>32</v>
      </c>
      <c r="AN14" s="1">
        <v>25</v>
      </c>
      <c r="AO14" s="1">
        <v>47</v>
      </c>
      <c r="AP14" s="1">
        <v>11</v>
      </c>
      <c r="AQ14" s="1">
        <v>69</v>
      </c>
      <c r="AR14" s="1">
        <v>26</v>
      </c>
      <c r="AS14" s="1">
        <v>65</v>
      </c>
      <c r="AT14" s="1">
        <v>66</v>
      </c>
      <c r="AU14" s="1">
        <v>22</v>
      </c>
      <c r="AV14" s="1">
        <v>40</v>
      </c>
      <c r="AW14" s="1">
        <v>39</v>
      </c>
      <c r="AX14" s="1">
        <v>47</v>
      </c>
      <c r="AY14" s="1">
        <v>74</v>
      </c>
      <c r="AZ14" s="1">
        <v>42</v>
      </c>
      <c r="BA14" s="1">
        <v>78</v>
      </c>
      <c r="BB14" s="1">
        <v>44</v>
      </c>
      <c r="BC14" s="1">
        <v>60</v>
      </c>
      <c r="BD14" s="1">
        <v>55</v>
      </c>
      <c r="BE14" s="1">
        <v>84</v>
      </c>
      <c r="BF14" s="1">
        <v>72</v>
      </c>
      <c r="BG14" s="1">
        <v>61</v>
      </c>
      <c r="BH14" s="1">
        <v>92</v>
      </c>
      <c r="BI14" s="1">
        <v>93</v>
      </c>
      <c r="BJ14" s="1">
        <v>79</v>
      </c>
      <c r="BK14" s="1">
        <v>80</v>
      </c>
      <c r="BL14" s="1">
        <v>76</v>
      </c>
      <c r="BM14" s="1">
        <v>59</v>
      </c>
      <c r="BN14" s="1">
        <v>62</v>
      </c>
      <c r="BO14" s="1">
        <v>170</v>
      </c>
      <c r="BP14" s="14">
        <v>76</v>
      </c>
      <c r="BQ14" s="14">
        <v>128</v>
      </c>
      <c r="BR14" s="14">
        <v>80</v>
      </c>
      <c r="BS14" s="14">
        <v>136</v>
      </c>
      <c r="BT14" s="14">
        <v>74</v>
      </c>
      <c r="BU14" s="14">
        <v>85</v>
      </c>
      <c r="BV14" s="14">
        <v>80</v>
      </c>
      <c r="BW14" s="14">
        <v>119</v>
      </c>
      <c r="BX14" s="14">
        <v>82</v>
      </c>
      <c r="BY14" s="14">
        <v>84</v>
      </c>
      <c r="BZ14" s="14">
        <v>175</v>
      </c>
      <c r="CA14" s="14">
        <v>92</v>
      </c>
      <c r="CB14" s="14">
        <v>56</v>
      </c>
      <c r="CC14" s="14">
        <v>139</v>
      </c>
      <c r="CD14" s="14">
        <v>64</v>
      </c>
      <c r="CE14" s="14">
        <v>59</v>
      </c>
      <c r="CF14" s="14">
        <v>165</v>
      </c>
      <c r="CG14" s="14">
        <v>57</v>
      </c>
      <c r="CH14" s="14">
        <v>66</v>
      </c>
      <c r="CI14" s="14">
        <v>67</v>
      </c>
      <c r="CJ14" s="14">
        <v>51</v>
      </c>
      <c r="CK14" s="14">
        <v>106</v>
      </c>
      <c r="CL14" s="14">
        <v>15</v>
      </c>
      <c r="CM14" s="14">
        <v>23</v>
      </c>
    </row>
    <row r="15" spans="1:91" x14ac:dyDescent="0.25">
      <c r="A15" s="1" t="s">
        <v>96</v>
      </c>
      <c r="B15" s="1"/>
      <c r="C15" s="1"/>
      <c r="D15" s="1"/>
      <c r="E15" s="1"/>
      <c r="F15" s="1"/>
      <c r="G15" s="1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>
        <v>2</v>
      </c>
      <c r="AN15" s="1"/>
      <c r="AO15" s="1">
        <v>8</v>
      </c>
      <c r="AP15" s="1"/>
      <c r="AQ15" s="1">
        <v>8</v>
      </c>
      <c r="AR15" s="1"/>
      <c r="AS15" s="1">
        <v>6</v>
      </c>
      <c r="AT15" s="1">
        <v>1</v>
      </c>
      <c r="AU15" s="1"/>
      <c r="AV15" s="1">
        <v>7</v>
      </c>
      <c r="AW15" s="1">
        <v>6</v>
      </c>
      <c r="AX15" s="1"/>
      <c r="AY15" s="1">
        <v>3</v>
      </c>
      <c r="AZ15" s="1">
        <v>6</v>
      </c>
      <c r="BA15" s="1"/>
      <c r="BB15" s="1">
        <v>4</v>
      </c>
      <c r="BC15" s="1"/>
      <c r="BD15" s="1">
        <v>2</v>
      </c>
      <c r="BE15" s="1">
        <v>1</v>
      </c>
      <c r="BF15" s="1">
        <v>6</v>
      </c>
      <c r="BG15" s="1"/>
      <c r="BH15" s="1">
        <v>4</v>
      </c>
      <c r="BI15" s="1">
        <v>2</v>
      </c>
      <c r="BJ15" s="1"/>
      <c r="BK15" s="1">
        <v>9</v>
      </c>
      <c r="BL15" s="1"/>
      <c r="BM15" s="1"/>
      <c r="BN15" s="1"/>
      <c r="BO15" s="1">
        <v>2</v>
      </c>
      <c r="BP15" s="14">
        <v>3</v>
      </c>
      <c r="BQ15" s="14"/>
      <c r="BR15" s="14"/>
      <c r="BS15" s="14"/>
      <c r="BT15" s="14"/>
      <c r="BU15" s="14">
        <v>16</v>
      </c>
      <c r="BV15" s="14"/>
      <c r="BW15" s="14">
        <v>2</v>
      </c>
      <c r="BX15" s="14"/>
      <c r="BY15" s="14">
        <v>1</v>
      </c>
      <c r="BZ15" s="14">
        <v>5</v>
      </c>
      <c r="CA15" s="14"/>
      <c r="CB15" s="14"/>
      <c r="CC15" s="14">
        <v>2</v>
      </c>
      <c r="CD15" s="14"/>
      <c r="CE15" s="14"/>
      <c r="CF15" s="14"/>
      <c r="CG15" s="14"/>
      <c r="CH15" s="14"/>
      <c r="CI15" s="14"/>
      <c r="CJ15" s="14"/>
      <c r="CK15" s="14"/>
      <c r="CL15" s="14"/>
      <c r="CM15" s="14"/>
    </row>
    <row r="16" spans="1:91" x14ac:dyDescent="0.25">
      <c r="A16" s="1" t="s">
        <v>97</v>
      </c>
      <c r="B16" s="1"/>
      <c r="C16" s="1"/>
      <c r="D16" s="1"/>
      <c r="E16" s="1"/>
      <c r="F16" s="1"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>
        <v>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>
        <v>1</v>
      </c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</row>
    <row r="17" spans="1:91" x14ac:dyDescent="0.25">
      <c r="A17" s="1" t="s">
        <v>159</v>
      </c>
      <c r="B17" s="1"/>
      <c r="C17" s="1"/>
      <c r="D17" s="1"/>
      <c r="E17" s="1"/>
      <c r="F17" s="1">
        <v>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</row>
    <row r="18" spans="1:91" x14ac:dyDescent="0.25">
      <c r="A18" s="1" t="s">
        <v>98</v>
      </c>
      <c r="B18" s="1">
        <v>2</v>
      </c>
      <c r="C18" s="1">
        <v>2</v>
      </c>
      <c r="D18" s="1">
        <v>3</v>
      </c>
      <c r="E18" s="1">
        <v>1</v>
      </c>
      <c r="F18" s="1">
        <v>1</v>
      </c>
      <c r="G18" s="1"/>
      <c r="H18" s="1"/>
      <c r="I18" s="1"/>
      <c r="J18" s="1"/>
      <c r="K18" s="1"/>
      <c r="L18" s="1"/>
      <c r="M18" s="1"/>
      <c r="N18" s="1">
        <v>3</v>
      </c>
      <c r="O18" s="1"/>
      <c r="P18" s="1">
        <v>1</v>
      </c>
      <c r="Q18" s="1"/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>
        <v>2</v>
      </c>
      <c r="AC18" s="1"/>
      <c r="AD18" s="1"/>
      <c r="AE18" s="1">
        <v>1</v>
      </c>
      <c r="AF18" s="1">
        <v>1</v>
      </c>
      <c r="AG18" s="1">
        <v>1</v>
      </c>
      <c r="AH18" s="1"/>
      <c r="AI18" s="1"/>
      <c r="AJ18" s="1">
        <v>1</v>
      </c>
      <c r="AK18" s="1">
        <v>2</v>
      </c>
      <c r="AL18" s="1"/>
      <c r="AM18" s="1"/>
      <c r="AN18" s="1">
        <v>1</v>
      </c>
      <c r="AO18" s="1"/>
      <c r="AP18" s="1"/>
      <c r="AQ18" s="1"/>
      <c r="AR18" s="1"/>
      <c r="AS18" s="1"/>
      <c r="AT18" s="1"/>
      <c r="AU18" s="1"/>
      <c r="AV18" s="1">
        <v>1</v>
      </c>
      <c r="AW18" s="1"/>
      <c r="AX18" s="1"/>
      <c r="AY18" s="1"/>
      <c r="AZ18" s="1"/>
      <c r="BA18" s="1"/>
      <c r="BB18" s="1"/>
      <c r="BC18" s="1">
        <v>1</v>
      </c>
      <c r="BD18" s="1"/>
      <c r="BE18" s="1"/>
      <c r="BF18" s="1"/>
      <c r="BG18" s="1"/>
      <c r="BH18" s="1"/>
      <c r="BI18" s="1"/>
      <c r="BJ18" s="1">
        <v>1</v>
      </c>
      <c r="BK18" s="1"/>
      <c r="BL18" s="1"/>
      <c r="BM18" s="1"/>
      <c r="BN18" s="1"/>
      <c r="BO18" s="1"/>
      <c r="BP18" s="14"/>
      <c r="BQ18" s="14">
        <v>2</v>
      </c>
      <c r="BR18" s="14"/>
      <c r="BS18" s="14"/>
      <c r="BT18" s="14"/>
      <c r="BU18" s="14"/>
      <c r="BV18" s="14"/>
      <c r="BW18" s="14">
        <v>1</v>
      </c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</row>
    <row r="19" spans="1:91" x14ac:dyDescent="0.25">
      <c r="A19" s="1" t="s">
        <v>99</v>
      </c>
      <c r="B19" s="1"/>
      <c r="C19" s="1">
        <v>1</v>
      </c>
      <c r="D19" s="1">
        <v>4</v>
      </c>
      <c r="E19" s="1">
        <v>2</v>
      </c>
      <c r="F19" s="1">
        <v>11</v>
      </c>
      <c r="G19" s="1">
        <v>21</v>
      </c>
      <c r="H19" s="1">
        <v>3</v>
      </c>
      <c r="I19" s="1">
        <v>1</v>
      </c>
      <c r="J19" s="1">
        <v>7</v>
      </c>
      <c r="K19" s="1">
        <v>17</v>
      </c>
      <c r="L19" s="1">
        <v>6</v>
      </c>
      <c r="M19" s="1">
        <v>19</v>
      </c>
      <c r="N19" s="1">
        <v>6</v>
      </c>
      <c r="O19" s="1">
        <v>6</v>
      </c>
      <c r="P19" s="1">
        <v>7</v>
      </c>
      <c r="Q19" s="1">
        <v>14</v>
      </c>
      <c r="R19" s="1">
        <v>8</v>
      </c>
      <c r="S19" s="1">
        <v>12</v>
      </c>
      <c r="T19" s="1">
        <v>8</v>
      </c>
      <c r="U19" s="1">
        <v>8</v>
      </c>
      <c r="V19" s="1">
        <v>6</v>
      </c>
      <c r="W19" s="1">
        <v>5</v>
      </c>
      <c r="X19" s="1">
        <v>7</v>
      </c>
      <c r="Y19" s="1">
        <v>4</v>
      </c>
      <c r="Z19" s="1">
        <v>11</v>
      </c>
      <c r="AA19" s="1">
        <v>8</v>
      </c>
      <c r="AB19" s="1">
        <v>3</v>
      </c>
      <c r="AC19" s="1">
        <v>1</v>
      </c>
      <c r="AD19" s="1">
        <v>7</v>
      </c>
      <c r="AE19" s="1">
        <v>7</v>
      </c>
      <c r="AF19" s="1">
        <v>5</v>
      </c>
      <c r="AG19" s="1">
        <v>5</v>
      </c>
      <c r="AH19" s="1">
        <v>9</v>
      </c>
      <c r="AI19" s="1">
        <v>3</v>
      </c>
      <c r="AJ19" s="1">
        <v>15</v>
      </c>
      <c r="AK19" s="1">
        <v>8</v>
      </c>
      <c r="AL19" s="1">
        <v>3</v>
      </c>
      <c r="AM19" s="1">
        <v>17</v>
      </c>
      <c r="AN19" s="1">
        <v>12</v>
      </c>
      <c r="AO19" s="1">
        <v>6</v>
      </c>
      <c r="AP19" s="1">
        <v>11</v>
      </c>
      <c r="AQ19" s="1">
        <v>23</v>
      </c>
      <c r="AR19" s="1">
        <v>14</v>
      </c>
      <c r="AS19" s="1">
        <v>24</v>
      </c>
      <c r="AT19" s="1">
        <v>16</v>
      </c>
      <c r="AU19" s="1">
        <v>6</v>
      </c>
      <c r="AV19" s="1">
        <v>4</v>
      </c>
      <c r="AW19" s="1">
        <v>6</v>
      </c>
      <c r="AX19" s="1">
        <v>8</v>
      </c>
      <c r="AY19" s="1">
        <v>1</v>
      </c>
      <c r="AZ19" s="1">
        <v>5</v>
      </c>
      <c r="BA19" s="1">
        <v>1</v>
      </c>
      <c r="BB19" s="1">
        <v>10</v>
      </c>
      <c r="BC19" s="1">
        <v>3</v>
      </c>
      <c r="BD19" s="1">
        <v>5</v>
      </c>
      <c r="BE19" s="1">
        <v>6</v>
      </c>
      <c r="BF19" s="1">
        <v>1</v>
      </c>
      <c r="BG19" s="1"/>
      <c r="BH19" s="1">
        <v>3</v>
      </c>
      <c r="BI19" s="1"/>
      <c r="BJ19" s="1"/>
      <c r="BK19" s="1">
        <v>1</v>
      </c>
      <c r="BL19" s="1">
        <v>1</v>
      </c>
      <c r="BM19" s="1">
        <v>2</v>
      </c>
      <c r="BN19" s="1"/>
      <c r="BO19" s="1">
        <v>2</v>
      </c>
      <c r="BP19" s="14">
        <v>1</v>
      </c>
      <c r="BQ19" s="14"/>
      <c r="BR19" s="14">
        <v>2</v>
      </c>
      <c r="BS19" s="14">
        <v>1</v>
      </c>
      <c r="BT19" s="14"/>
      <c r="BU19" s="14"/>
      <c r="BV19" s="14">
        <v>1</v>
      </c>
      <c r="BW19" s="14">
        <v>1</v>
      </c>
      <c r="BX19" s="14">
        <v>1</v>
      </c>
      <c r="BY19" s="14">
        <v>2</v>
      </c>
      <c r="BZ19" s="14"/>
      <c r="CA19" s="14"/>
      <c r="CB19" s="14"/>
      <c r="CC19" s="14"/>
      <c r="CD19" s="14"/>
      <c r="CE19" s="14"/>
      <c r="CF19" s="14"/>
      <c r="CG19" s="14">
        <v>1</v>
      </c>
      <c r="CH19" s="14"/>
      <c r="CI19" s="14">
        <v>1</v>
      </c>
      <c r="CJ19" s="14">
        <v>1</v>
      </c>
      <c r="CK19" s="14"/>
      <c r="CL19" s="14"/>
      <c r="CM19" s="14">
        <v>1</v>
      </c>
    </row>
    <row r="20" spans="1:91" x14ac:dyDescent="0.25">
      <c r="A20" s="1" t="s">
        <v>100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v>1</v>
      </c>
      <c r="N20" s="1"/>
      <c r="O20" s="1">
        <v>3</v>
      </c>
      <c r="P20" s="1"/>
      <c r="Q20" s="1">
        <v>3</v>
      </c>
      <c r="R20" s="1"/>
      <c r="S20" s="1"/>
      <c r="T20" s="1"/>
      <c r="U20" s="1">
        <v>1</v>
      </c>
      <c r="V20" s="1"/>
      <c r="W20" s="1"/>
      <c r="X20" s="1"/>
      <c r="Y20" s="1"/>
      <c r="Z20" s="1">
        <v>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>
        <v>1</v>
      </c>
      <c r="AP20" s="1"/>
      <c r="AQ20" s="1">
        <v>3</v>
      </c>
      <c r="AR20" s="1"/>
      <c r="AS20" s="1">
        <v>1</v>
      </c>
      <c r="AT20" s="1"/>
      <c r="AU20" s="1"/>
      <c r="AV20" s="1">
        <v>1</v>
      </c>
      <c r="AW20" s="1"/>
      <c r="AX20" s="1"/>
      <c r="AY20" s="1">
        <v>2</v>
      </c>
      <c r="AZ20" s="1">
        <v>1</v>
      </c>
      <c r="BA20" s="1">
        <v>3</v>
      </c>
      <c r="BB20" s="1">
        <v>1</v>
      </c>
      <c r="BC20" s="1"/>
      <c r="BD20" s="1">
        <v>2</v>
      </c>
      <c r="BE20" s="1">
        <v>1</v>
      </c>
      <c r="BF20" s="1">
        <v>3</v>
      </c>
      <c r="BG20" s="1"/>
      <c r="BH20" s="1">
        <v>2</v>
      </c>
      <c r="BI20" s="1">
        <v>3</v>
      </c>
      <c r="BJ20" s="1"/>
      <c r="BK20" s="1"/>
      <c r="BL20" s="1"/>
      <c r="BM20" s="1">
        <v>1</v>
      </c>
      <c r="BN20" s="1"/>
      <c r="BO20" s="1"/>
      <c r="BP20" s="14"/>
      <c r="BQ20" s="14"/>
      <c r="BR20" s="14"/>
      <c r="BS20" s="14">
        <v>1</v>
      </c>
      <c r="BT20" s="14"/>
      <c r="BU20" s="14"/>
      <c r="BV20" s="14"/>
      <c r="BW20" s="14"/>
      <c r="BX20" s="14"/>
      <c r="BY20" s="14"/>
      <c r="BZ20" s="14">
        <v>1</v>
      </c>
      <c r="CA20" s="14"/>
      <c r="CB20" s="14"/>
      <c r="CC20" s="14"/>
      <c r="CD20" s="14"/>
      <c r="CE20" s="14">
        <v>1</v>
      </c>
      <c r="CF20" s="14"/>
      <c r="CG20" s="14"/>
      <c r="CH20" s="14"/>
      <c r="CI20" s="14"/>
      <c r="CJ20" s="14"/>
      <c r="CK20" s="14"/>
      <c r="CL20" s="14"/>
      <c r="CM20" s="14"/>
    </row>
    <row r="21" spans="1:91" x14ac:dyDescent="0.25">
      <c r="A21" s="1" t="s">
        <v>101</v>
      </c>
      <c r="B21" s="1"/>
      <c r="C21" s="1">
        <v>1</v>
      </c>
      <c r="D21" s="1"/>
      <c r="E21" s="1">
        <v>3</v>
      </c>
      <c r="F21" s="1"/>
      <c r="G21" s="1"/>
      <c r="H21" s="1">
        <v>1</v>
      </c>
      <c r="I21" s="1">
        <v>1</v>
      </c>
      <c r="J21" s="1">
        <v>2</v>
      </c>
      <c r="K21" s="1"/>
      <c r="L21" s="1"/>
      <c r="M21" s="1">
        <v>3</v>
      </c>
      <c r="N21" s="1">
        <v>2</v>
      </c>
      <c r="O21" s="1">
        <v>1</v>
      </c>
      <c r="P21" s="1"/>
      <c r="Q21" s="1">
        <v>3</v>
      </c>
      <c r="R21" s="1">
        <v>3</v>
      </c>
      <c r="S21" s="1">
        <v>1</v>
      </c>
      <c r="T21" s="1">
        <v>2</v>
      </c>
      <c r="U21" s="1">
        <v>1</v>
      </c>
      <c r="V21" s="1"/>
      <c r="W21" s="1"/>
      <c r="X21" s="1">
        <v>1</v>
      </c>
      <c r="Y21" s="1">
        <v>1</v>
      </c>
      <c r="Z21" s="1">
        <v>4</v>
      </c>
      <c r="AA21" s="1">
        <v>2</v>
      </c>
      <c r="AB21" s="1">
        <v>2</v>
      </c>
      <c r="AC21" s="1"/>
      <c r="AD21" s="1"/>
      <c r="AE21" s="1"/>
      <c r="AF21" s="1"/>
      <c r="AG21" s="1"/>
      <c r="AH21" s="1">
        <v>1</v>
      </c>
      <c r="AI21" s="1"/>
      <c r="AJ21" s="1"/>
      <c r="AK21" s="1">
        <v>1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>
        <v>2</v>
      </c>
      <c r="BD21" s="1"/>
      <c r="BE21" s="1"/>
      <c r="BF21" s="1"/>
      <c r="BG21" s="1">
        <v>1</v>
      </c>
      <c r="BH21" s="1"/>
      <c r="BI21" s="1"/>
      <c r="BJ21" s="1">
        <v>1</v>
      </c>
      <c r="BK21" s="1"/>
      <c r="BL21" s="1"/>
      <c r="BM21" s="1"/>
      <c r="BN21" s="1"/>
      <c r="BO21" s="1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</row>
    <row r="22" spans="1:91" x14ac:dyDescent="0.25">
      <c r="A22" s="1" t="s">
        <v>102</v>
      </c>
      <c r="B22" s="1"/>
      <c r="C22" s="1"/>
      <c r="D22" s="1">
        <v>2</v>
      </c>
      <c r="E22" s="1">
        <v>1</v>
      </c>
      <c r="F22" s="1">
        <v>2</v>
      </c>
      <c r="G22" s="1"/>
      <c r="H22" s="1">
        <v>1</v>
      </c>
      <c r="I22" s="1"/>
      <c r="J22" s="1">
        <v>1</v>
      </c>
      <c r="K22" s="1">
        <v>1</v>
      </c>
      <c r="L22" s="1"/>
      <c r="M22" s="1">
        <v>1</v>
      </c>
      <c r="N22" s="1">
        <v>1</v>
      </c>
      <c r="O22" s="1">
        <v>2</v>
      </c>
      <c r="P22" s="1"/>
      <c r="Q22" s="1">
        <v>1</v>
      </c>
      <c r="R22" s="1">
        <v>3</v>
      </c>
      <c r="S22" s="1">
        <v>2</v>
      </c>
      <c r="T22" s="1">
        <v>1</v>
      </c>
      <c r="U22" s="1">
        <v>1</v>
      </c>
      <c r="V22" s="1"/>
      <c r="W22" s="1"/>
      <c r="X22" s="1"/>
      <c r="Y22" s="1">
        <v>1</v>
      </c>
      <c r="Z22" s="1">
        <v>3</v>
      </c>
      <c r="AA22" s="1">
        <v>3</v>
      </c>
      <c r="AB22" s="1">
        <v>1</v>
      </c>
      <c r="AC22" s="1">
        <v>3</v>
      </c>
      <c r="AD22" s="1">
        <v>2</v>
      </c>
      <c r="AE22" s="1">
        <v>2</v>
      </c>
      <c r="AF22" s="1">
        <v>2</v>
      </c>
      <c r="AG22" s="1">
        <v>3</v>
      </c>
      <c r="AH22" s="1">
        <v>3</v>
      </c>
      <c r="AI22" s="1">
        <v>4</v>
      </c>
      <c r="AJ22" s="1">
        <v>4</v>
      </c>
      <c r="AK22" s="1">
        <v>3</v>
      </c>
      <c r="AL22" s="1">
        <v>7</v>
      </c>
      <c r="AM22" s="1">
        <v>3</v>
      </c>
      <c r="AN22" s="1"/>
      <c r="AO22" s="1">
        <v>6</v>
      </c>
      <c r="AP22" s="1">
        <v>2</v>
      </c>
      <c r="AQ22" s="1">
        <v>6</v>
      </c>
      <c r="AR22" s="1">
        <v>3</v>
      </c>
      <c r="AS22" s="1">
        <v>6</v>
      </c>
      <c r="AT22" s="1">
        <v>6</v>
      </c>
      <c r="AU22" s="1">
        <v>5</v>
      </c>
      <c r="AV22" s="1">
        <v>7</v>
      </c>
      <c r="AW22" s="1">
        <v>5</v>
      </c>
      <c r="AX22" s="1">
        <v>9</v>
      </c>
      <c r="AY22" s="1">
        <v>17</v>
      </c>
      <c r="AZ22" s="1">
        <v>8</v>
      </c>
      <c r="BA22" s="1">
        <v>5</v>
      </c>
      <c r="BB22" s="1">
        <v>11</v>
      </c>
      <c r="BC22" s="1">
        <v>12</v>
      </c>
      <c r="BD22" s="1">
        <v>3</v>
      </c>
      <c r="BE22" s="1">
        <v>3</v>
      </c>
      <c r="BF22" s="1">
        <v>4</v>
      </c>
      <c r="BG22" s="1">
        <v>3</v>
      </c>
      <c r="BH22" s="1">
        <v>3</v>
      </c>
      <c r="BI22" s="1"/>
      <c r="BJ22" s="1"/>
      <c r="BK22" s="1"/>
      <c r="BL22" s="1"/>
      <c r="BM22" s="1">
        <v>1</v>
      </c>
      <c r="BN22" s="1"/>
      <c r="BO22" s="1"/>
      <c r="BP22" s="14"/>
      <c r="BQ22" s="14">
        <v>1</v>
      </c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>
        <v>1</v>
      </c>
      <c r="CI22" s="14"/>
      <c r="CJ22" s="14"/>
      <c r="CK22" s="14"/>
      <c r="CL22" s="14"/>
      <c r="CM22" s="14"/>
    </row>
    <row r="23" spans="1:91" x14ac:dyDescent="0.25">
      <c r="A23" s="1" t="s">
        <v>103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>
        <v>1</v>
      </c>
      <c r="BK23" s="1"/>
      <c r="BL23" s="1"/>
      <c r="BM23" s="1"/>
      <c r="BN23" s="1"/>
      <c r="BO23" s="1"/>
      <c r="BP23" s="14"/>
      <c r="BQ23" s="14">
        <v>1</v>
      </c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</row>
    <row r="24" spans="1:91" x14ac:dyDescent="0.25">
      <c r="A24" s="1" t="s">
        <v>104</v>
      </c>
      <c r="B24" s="1"/>
      <c r="C24" s="1">
        <v>2</v>
      </c>
      <c r="D24" s="1"/>
      <c r="E24" s="1">
        <v>2</v>
      </c>
      <c r="F24" s="1">
        <v>1</v>
      </c>
      <c r="G24" s="1"/>
      <c r="H24" s="1"/>
      <c r="I24" s="1"/>
      <c r="J24" s="1"/>
      <c r="K24" s="1"/>
      <c r="L24" s="1"/>
      <c r="M24" s="1">
        <v>1</v>
      </c>
      <c r="N24" s="1"/>
      <c r="O24" s="1"/>
      <c r="P24" s="1"/>
      <c r="Q24" s="1"/>
      <c r="R24" s="1"/>
      <c r="S24" s="1">
        <v>3</v>
      </c>
      <c r="T24" s="1"/>
      <c r="U24" s="1">
        <v>5</v>
      </c>
      <c r="V24" s="1"/>
      <c r="W24" s="1">
        <v>1</v>
      </c>
      <c r="X24" s="1">
        <v>4</v>
      </c>
      <c r="Y24" s="1">
        <v>2</v>
      </c>
      <c r="Z24" s="1">
        <v>1</v>
      </c>
      <c r="AA24" s="1"/>
      <c r="AB24" s="1">
        <v>1</v>
      </c>
      <c r="AC24" s="1">
        <v>2</v>
      </c>
      <c r="AD24" s="1"/>
      <c r="AE24" s="1">
        <v>5</v>
      </c>
      <c r="AF24" s="1">
        <v>2</v>
      </c>
      <c r="AG24" s="1">
        <v>3</v>
      </c>
      <c r="AH24" s="1">
        <v>1</v>
      </c>
      <c r="AI24" s="1"/>
      <c r="AJ24" s="1"/>
      <c r="AK24" s="1">
        <v>2</v>
      </c>
      <c r="AL24" s="1"/>
      <c r="AM24" s="1"/>
      <c r="AN24" s="1">
        <v>1</v>
      </c>
      <c r="AO24" s="1">
        <v>1</v>
      </c>
      <c r="AP24" s="1"/>
      <c r="AQ24" s="1">
        <v>1</v>
      </c>
      <c r="AR24" s="1"/>
      <c r="AS24" s="1">
        <v>1</v>
      </c>
      <c r="AT24" s="1"/>
      <c r="AU24" s="1"/>
      <c r="AV24" s="1"/>
      <c r="AW24" s="1"/>
      <c r="AX24" s="1">
        <v>3</v>
      </c>
      <c r="AY24" s="1"/>
      <c r="AZ24" s="1"/>
      <c r="BA24" s="1"/>
      <c r="BB24" s="1">
        <v>2</v>
      </c>
      <c r="BC24" s="1">
        <v>5</v>
      </c>
      <c r="BD24" s="1"/>
      <c r="BE24" s="1"/>
      <c r="BF24" s="1">
        <v>1</v>
      </c>
      <c r="BG24" s="1">
        <v>2</v>
      </c>
      <c r="BH24" s="1"/>
      <c r="BI24" s="1"/>
      <c r="BJ24" s="1">
        <v>2</v>
      </c>
      <c r="BK24" s="1">
        <v>3</v>
      </c>
      <c r="BL24" s="1"/>
      <c r="BM24" s="1"/>
      <c r="BN24" s="1"/>
      <c r="BO24" s="1"/>
      <c r="BP24" s="14">
        <v>1</v>
      </c>
      <c r="BQ24" s="14"/>
      <c r="BR24" s="14"/>
      <c r="BS24" s="14"/>
      <c r="BT24" s="14">
        <v>1</v>
      </c>
      <c r="BU24" s="14">
        <v>4</v>
      </c>
      <c r="BV24" s="14"/>
      <c r="BW24" s="14"/>
      <c r="BX24" s="14">
        <v>1</v>
      </c>
      <c r="BY24" s="14"/>
      <c r="BZ24" s="14">
        <v>1</v>
      </c>
      <c r="CA24" s="14"/>
      <c r="CB24" s="14"/>
      <c r="CC24" s="14"/>
      <c r="CD24" s="14">
        <v>1</v>
      </c>
      <c r="CE24" s="14"/>
      <c r="CF24" s="14"/>
      <c r="CG24" s="14"/>
      <c r="CH24" s="14">
        <v>1</v>
      </c>
      <c r="CI24" s="14"/>
      <c r="CJ24" s="14"/>
      <c r="CK24" s="14"/>
      <c r="CL24" s="14"/>
      <c r="CM24" s="14"/>
    </row>
    <row r="25" spans="1:91" x14ac:dyDescent="0.25">
      <c r="A25" s="1" t="s">
        <v>105</v>
      </c>
      <c r="B25" s="1">
        <v>6</v>
      </c>
      <c r="C25" s="1">
        <v>3</v>
      </c>
      <c r="D25" s="1">
        <v>7</v>
      </c>
      <c r="E25" s="1">
        <v>1</v>
      </c>
      <c r="F25" s="1">
        <v>5</v>
      </c>
      <c r="G25" s="1">
        <v>0</v>
      </c>
      <c r="H25" s="1">
        <v>4</v>
      </c>
      <c r="I25" s="1">
        <v>2</v>
      </c>
      <c r="J25" s="1">
        <v>1</v>
      </c>
      <c r="K25" s="1">
        <v>2</v>
      </c>
      <c r="L25" s="1">
        <v>2</v>
      </c>
      <c r="M25" s="1">
        <v>6</v>
      </c>
      <c r="N25" s="1">
        <v>8</v>
      </c>
      <c r="O25" s="1">
        <v>9</v>
      </c>
      <c r="P25" s="1">
        <v>2</v>
      </c>
      <c r="Q25" s="1">
        <v>2</v>
      </c>
      <c r="R25" s="1">
        <v>3</v>
      </c>
      <c r="S25" s="1">
        <v>2</v>
      </c>
      <c r="T25" s="1">
        <v>5</v>
      </c>
      <c r="U25" s="1">
        <v>7</v>
      </c>
      <c r="V25" s="1">
        <v>5</v>
      </c>
      <c r="W25" s="1">
        <v>2</v>
      </c>
      <c r="X25" s="1">
        <v>2</v>
      </c>
      <c r="Y25" s="1">
        <v>1</v>
      </c>
      <c r="Z25" s="1">
        <v>4</v>
      </c>
      <c r="AA25" s="1">
        <v>0</v>
      </c>
      <c r="AB25" s="1">
        <v>1</v>
      </c>
      <c r="AC25" s="1">
        <v>0</v>
      </c>
      <c r="AD25" s="1">
        <v>6</v>
      </c>
      <c r="AE25" s="1">
        <v>0</v>
      </c>
      <c r="AF25" s="1">
        <v>2</v>
      </c>
      <c r="AG25" s="1">
        <v>2</v>
      </c>
      <c r="AH25" s="1">
        <v>3</v>
      </c>
      <c r="AI25" s="1">
        <v>1</v>
      </c>
      <c r="AJ25" s="1">
        <v>4</v>
      </c>
      <c r="AK25" s="1">
        <v>6</v>
      </c>
      <c r="AL25" s="1">
        <v>2</v>
      </c>
      <c r="AM25" s="1">
        <v>1</v>
      </c>
      <c r="AN25" s="1">
        <v>2</v>
      </c>
      <c r="AO25" s="1">
        <v>3</v>
      </c>
      <c r="AP25" s="1">
        <v>0</v>
      </c>
      <c r="AQ25" s="1">
        <v>10</v>
      </c>
      <c r="AR25" s="1">
        <v>2</v>
      </c>
      <c r="AS25" s="1">
        <v>0</v>
      </c>
      <c r="AT25" s="1">
        <v>1</v>
      </c>
      <c r="AU25" s="1">
        <v>3</v>
      </c>
      <c r="AV25" s="1">
        <v>3</v>
      </c>
      <c r="AW25" s="1">
        <v>2</v>
      </c>
      <c r="AX25" s="1">
        <v>5</v>
      </c>
      <c r="AY25" s="1">
        <v>4</v>
      </c>
      <c r="AZ25" s="1">
        <v>1</v>
      </c>
      <c r="BA25" s="1">
        <v>5</v>
      </c>
      <c r="BB25" s="1">
        <v>2</v>
      </c>
      <c r="BC25" s="1">
        <v>3</v>
      </c>
      <c r="BD25" s="1">
        <v>2</v>
      </c>
      <c r="BE25" s="1">
        <v>0</v>
      </c>
      <c r="BF25" s="1">
        <v>1</v>
      </c>
      <c r="BG25" s="1">
        <v>2</v>
      </c>
      <c r="BH25" s="1">
        <v>3</v>
      </c>
      <c r="BI25" s="1">
        <v>2</v>
      </c>
      <c r="BJ25" s="1">
        <v>0</v>
      </c>
      <c r="BK25" s="1">
        <v>4</v>
      </c>
      <c r="BL25" s="1">
        <v>0</v>
      </c>
      <c r="BM25" s="1">
        <v>2</v>
      </c>
      <c r="BN25" s="1">
        <v>4</v>
      </c>
      <c r="BO25" s="1">
        <v>7</v>
      </c>
      <c r="BP25" s="14">
        <v>4</v>
      </c>
      <c r="BQ25" s="14">
        <v>6</v>
      </c>
      <c r="BR25" s="14">
        <v>2</v>
      </c>
      <c r="BS25" s="14">
        <v>2</v>
      </c>
      <c r="BT25" s="14">
        <v>0</v>
      </c>
      <c r="BU25" s="14">
        <v>1</v>
      </c>
      <c r="BV25" s="14">
        <v>0</v>
      </c>
      <c r="BW25" s="14">
        <v>3</v>
      </c>
      <c r="BX25" s="14">
        <v>4</v>
      </c>
      <c r="BY25" s="14">
        <v>2</v>
      </c>
      <c r="BZ25" s="14">
        <v>2</v>
      </c>
      <c r="CA25" s="14">
        <v>4</v>
      </c>
      <c r="CB25" s="14">
        <v>2</v>
      </c>
      <c r="CC25" s="14">
        <v>2</v>
      </c>
      <c r="CD25" s="14">
        <v>2</v>
      </c>
      <c r="CE25" s="14">
        <v>3</v>
      </c>
      <c r="CF25" s="14">
        <v>2</v>
      </c>
      <c r="CG25" s="14">
        <v>1</v>
      </c>
      <c r="CH25" s="14">
        <v>2</v>
      </c>
      <c r="CI25" s="14">
        <v>1</v>
      </c>
      <c r="CJ25" s="14">
        <v>3</v>
      </c>
      <c r="CK25" s="14">
        <v>1</v>
      </c>
      <c r="CL25" s="14">
        <v>1</v>
      </c>
      <c r="CM25" s="14">
        <v>4</v>
      </c>
    </row>
    <row r="26" spans="1:91" x14ac:dyDescent="0.25">
      <c r="A26" s="1" t="s">
        <v>106</v>
      </c>
      <c r="B26" s="1">
        <v>11</v>
      </c>
      <c r="C26" s="1">
        <v>3</v>
      </c>
      <c r="D26" s="1">
        <v>11</v>
      </c>
      <c r="E26" s="1">
        <v>9</v>
      </c>
      <c r="F26" s="1">
        <v>2</v>
      </c>
      <c r="G26" s="1"/>
      <c r="H26" s="1">
        <v>8</v>
      </c>
      <c r="I26" s="1">
        <v>11</v>
      </c>
      <c r="J26" s="1">
        <v>4</v>
      </c>
      <c r="K26" s="1"/>
      <c r="L26" s="1">
        <v>4</v>
      </c>
      <c r="M26" s="1">
        <v>4</v>
      </c>
      <c r="N26" s="1">
        <v>11</v>
      </c>
      <c r="O26" s="1">
        <v>2</v>
      </c>
      <c r="P26" s="1">
        <v>14</v>
      </c>
      <c r="Q26" s="1">
        <v>3</v>
      </c>
      <c r="R26" s="1">
        <v>15</v>
      </c>
      <c r="S26" s="1">
        <v>4</v>
      </c>
      <c r="T26" s="1">
        <v>18</v>
      </c>
      <c r="U26" s="1">
        <v>4</v>
      </c>
      <c r="V26" s="1">
        <v>8</v>
      </c>
      <c r="W26" s="1">
        <v>2</v>
      </c>
      <c r="X26" s="1">
        <v>7</v>
      </c>
      <c r="Y26" s="1">
        <v>4</v>
      </c>
      <c r="Z26" s="1">
        <v>3</v>
      </c>
      <c r="AA26" s="1">
        <v>4</v>
      </c>
      <c r="AB26" s="1">
        <v>5</v>
      </c>
      <c r="AC26" s="1">
        <v>2</v>
      </c>
      <c r="AD26" s="1">
        <v>14</v>
      </c>
      <c r="AE26" s="1">
        <v>3</v>
      </c>
      <c r="AF26" s="1">
        <v>2</v>
      </c>
      <c r="AG26" s="1">
        <v>11</v>
      </c>
      <c r="AH26" s="1">
        <v>2</v>
      </c>
      <c r="AI26" s="1">
        <v>1</v>
      </c>
      <c r="AJ26" s="1">
        <v>6</v>
      </c>
      <c r="AK26" s="1">
        <v>4</v>
      </c>
      <c r="AL26" s="1">
        <v>3</v>
      </c>
      <c r="AM26" s="1">
        <v>1</v>
      </c>
      <c r="AN26" s="1">
        <v>2</v>
      </c>
      <c r="AO26" s="1"/>
      <c r="AP26" s="1">
        <v>2</v>
      </c>
      <c r="AQ26" s="1">
        <v>4</v>
      </c>
      <c r="AR26" s="1">
        <v>4</v>
      </c>
      <c r="AS26" s="1">
        <v>5</v>
      </c>
      <c r="AT26" s="1">
        <v>3</v>
      </c>
      <c r="AU26" s="1"/>
      <c r="AV26" s="1"/>
      <c r="AW26" s="1">
        <v>3</v>
      </c>
      <c r="AX26" s="1"/>
      <c r="AY26" s="1">
        <v>2</v>
      </c>
      <c r="AZ26" s="1">
        <v>3</v>
      </c>
      <c r="BA26" s="1">
        <v>7</v>
      </c>
      <c r="BB26" s="1"/>
      <c r="BC26" s="1">
        <v>6</v>
      </c>
      <c r="BD26" s="1"/>
      <c r="BE26" s="1">
        <v>1</v>
      </c>
      <c r="BF26" s="1">
        <v>1</v>
      </c>
      <c r="BG26" s="1">
        <v>3</v>
      </c>
      <c r="BH26" s="1">
        <v>1</v>
      </c>
      <c r="BI26" s="1">
        <v>1</v>
      </c>
      <c r="BJ26" s="1">
        <v>2</v>
      </c>
      <c r="BK26" s="1">
        <v>3</v>
      </c>
      <c r="BL26" s="1">
        <v>4</v>
      </c>
      <c r="BM26" s="1">
        <v>3</v>
      </c>
      <c r="BN26" s="1">
        <v>4</v>
      </c>
      <c r="BO26" s="1">
        <v>1</v>
      </c>
      <c r="BP26" s="14">
        <v>1</v>
      </c>
      <c r="BQ26" s="14"/>
      <c r="BR26" s="14">
        <v>3</v>
      </c>
      <c r="BS26" s="14">
        <v>3</v>
      </c>
      <c r="BT26" s="14">
        <v>2</v>
      </c>
      <c r="BU26" s="14">
        <v>4</v>
      </c>
      <c r="BV26" s="14">
        <v>2</v>
      </c>
      <c r="BW26" s="14">
        <v>4</v>
      </c>
      <c r="BX26" s="14">
        <v>8</v>
      </c>
      <c r="BY26" s="14">
        <v>1</v>
      </c>
      <c r="BZ26" s="14">
        <v>4</v>
      </c>
      <c r="CA26" s="14">
        <v>1</v>
      </c>
      <c r="CB26" s="14">
        <v>1</v>
      </c>
      <c r="CC26" s="14">
        <v>10</v>
      </c>
      <c r="CD26" s="14">
        <v>2</v>
      </c>
      <c r="CE26" s="14">
        <v>2</v>
      </c>
      <c r="CF26" s="14">
        <v>3</v>
      </c>
      <c r="CG26" s="14">
        <v>6</v>
      </c>
      <c r="CH26" s="14">
        <v>1</v>
      </c>
      <c r="CI26" s="14">
        <v>1</v>
      </c>
      <c r="CJ26" s="14"/>
      <c r="CK26" s="14">
        <v>1</v>
      </c>
      <c r="CL26" s="14"/>
      <c r="CM26" s="14">
        <v>3</v>
      </c>
    </row>
    <row r="27" spans="1:91" x14ac:dyDescent="0.25">
      <c r="A27" s="1" t="s">
        <v>107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2</v>
      </c>
      <c r="V27" s="1"/>
      <c r="W27" s="1"/>
      <c r="X27" s="1">
        <v>1</v>
      </c>
      <c r="Y27" s="1"/>
      <c r="Z27" s="1">
        <v>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>
        <v>2</v>
      </c>
      <c r="AN27" s="1">
        <v>4</v>
      </c>
      <c r="AO27" s="1">
        <v>3</v>
      </c>
      <c r="AP27" s="1">
        <v>1</v>
      </c>
      <c r="AQ27" s="1">
        <v>5</v>
      </c>
      <c r="AR27" s="1">
        <v>5</v>
      </c>
      <c r="AS27" s="1">
        <v>12</v>
      </c>
      <c r="AT27" s="1">
        <v>3</v>
      </c>
      <c r="AU27" s="1"/>
      <c r="AV27" s="1">
        <v>1</v>
      </c>
      <c r="AW27" s="1">
        <v>1</v>
      </c>
      <c r="AX27" s="1"/>
      <c r="AY27" s="1">
        <v>8</v>
      </c>
      <c r="AZ27" s="1">
        <v>4</v>
      </c>
      <c r="BA27" s="1">
        <v>6</v>
      </c>
      <c r="BB27" s="1">
        <v>5</v>
      </c>
      <c r="BC27" s="1"/>
      <c r="BD27" s="1">
        <v>5</v>
      </c>
      <c r="BE27" s="1">
        <v>1</v>
      </c>
      <c r="BF27" s="1">
        <v>10</v>
      </c>
      <c r="BG27" s="1"/>
      <c r="BH27" s="1">
        <v>6</v>
      </c>
      <c r="BI27" s="1">
        <v>5</v>
      </c>
      <c r="BJ27" s="1">
        <v>7</v>
      </c>
      <c r="BK27" s="1">
        <v>3</v>
      </c>
      <c r="BL27" s="1">
        <v>5</v>
      </c>
      <c r="BM27" s="1">
        <v>3</v>
      </c>
      <c r="BN27" s="1">
        <v>4</v>
      </c>
      <c r="BO27" s="1">
        <v>10</v>
      </c>
      <c r="BP27" s="14">
        <v>9</v>
      </c>
      <c r="BQ27" s="14">
        <v>9</v>
      </c>
      <c r="BR27" s="14">
        <v>5</v>
      </c>
      <c r="BS27" s="14">
        <v>5</v>
      </c>
      <c r="BT27" s="14">
        <v>5</v>
      </c>
      <c r="BU27" s="14">
        <v>5</v>
      </c>
      <c r="BV27" s="14">
        <v>8</v>
      </c>
      <c r="BW27" s="14">
        <v>11</v>
      </c>
      <c r="BX27" s="14"/>
      <c r="BY27" s="14">
        <v>4</v>
      </c>
      <c r="BZ27" s="14">
        <v>9</v>
      </c>
      <c r="CA27" s="14">
        <v>4</v>
      </c>
      <c r="CB27" s="14">
        <v>3</v>
      </c>
      <c r="CC27" s="14">
        <v>8</v>
      </c>
      <c r="CD27" s="14">
        <v>1</v>
      </c>
      <c r="CE27" s="14">
        <v>2</v>
      </c>
      <c r="CF27" s="14">
        <v>1</v>
      </c>
      <c r="CG27" s="14">
        <v>2</v>
      </c>
      <c r="CH27" s="14">
        <v>9</v>
      </c>
      <c r="CI27" s="14">
        <v>1</v>
      </c>
      <c r="CJ27" s="14">
        <v>2</v>
      </c>
      <c r="CK27" s="14">
        <v>2</v>
      </c>
      <c r="CL27" s="14">
        <v>1</v>
      </c>
      <c r="CM27" s="14"/>
    </row>
    <row r="28" spans="1:91" x14ac:dyDescent="0.25">
      <c r="A28" s="1" t="s">
        <v>108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>
        <v>1</v>
      </c>
      <c r="BJ28" s="1"/>
      <c r="BK28" s="1"/>
      <c r="BL28" s="1"/>
      <c r="BM28" s="1"/>
      <c r="BN28" s="1"/>
      <c r="BO28" s="1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>
        <v>1</v>
      </c>
      <c r="CG28" s="14"/>
      <c r="CH28" s="14"/>
      <c r="CI28" s="14"/>
      <c r="CJ28" s="14"/>
      <c r="CK28" s="14"/>
      <c r="CL28" s="14"/>
      <c r="CM28" s="14"/>
    </row>
    <row r="29" spans="1:91" x14ac:dyDescent="0.25">
      <c r="A29" s="1" t="s">
        <v>109</v>
      </c>
      <c r="B29" s="1">
        <v>1</v>
      </c>
      <c r="C29" s="1">
        <v>1</v>
      </c>
      <c r="D29" s="1"/>
      <c r="E29" s="1"/>
      <c r="F29" s="1"/>
      <c r="G29" s="1"/>
      <c r="H29" s="1"/>
      <c r="I29" s="1"/>
      <c r="J29" s="1"/>
      <c r="K29" s="1">
        <v>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>
        <v>1</v>
      </c>
      <c r="AL29" s="1">
        <v>3</v>
      </c>
      <c r="AM29" s="1"/>
      <c r="AN29" s="1"/>
      <c r="AO29" s="1">
        <v>2</v>
      </c>
      <c r="AP29" s="1"/>
      <c r="AQ29" s="1"/>
      <c r="AR29" s="1"/>
      <c r="AS29" s="1"/>
      <c r="AT29" s="1"/>
      <c r="AU29" s="1"/>
      <c r="AV29" s="1">
        <v>4</v>
      </c>
      <c r="AW29" s="1">
        <v>5</v>
      </c>
      <c r="AX29" s="1">
        <v>2</v>
      </c>
      <c r="AY29" s="1">
        <v>3</v>
      </c>
      <c r="AZ29" s="1">
        <v>1</v>
      </c>
      <c r="BA29" s="1">
        <v>2</v>
      </c>
      <c r="BB29" s="1"/>
      <c r="BC29" s="1"/>
      <c r="BD29" s="1">
        <v>1</v>
      </c>
      <c r="BE29" s="1"/>
      <c r="BF29" s="1"/>
      <c r="BG29" s="1"/>
      <c r="BH29" s="1"/>
      <c r="BI29" s="1"/>
      <c r="BJ29" s="1">
        <v>1</v>
      </c>
      <c r="BK29" s="1">
        <v>4</v>
      </c>
      <c r="BL29" s="1">
        <v>1</v>
      </c>
      <c r="BM29" s="1"/>
      <c r="BN29" s="1"/>
      <c r="BO29" s="1"/>
      <c r="BP29" s="14"/>
      <c r="BQ29" s="14"/>
      <c r="BR29" s="14"/>
      <c r="BS29" s="14">
        <v>2</v>
      </c>
      <c r="BT29" s="14"/>
      <c r="BU29" s="14">
        <v>5</v>
      </c>
      <c r="BV29" s="14"/>
      <c r="BW29" s="14"/>
      <c r="BX29" s="14"/>
      <c r="BY29" s="14"/>
      <c r="BZ29" s="14"/>
      <c r="CA29" s="14"/>
      <c r="CB29" s="14"/>
      <c r="CC29" s="14">
        <v>2</v>
      </c>
      <c r="CD29" s="14">
        <v>1</v>
      </c>
      <c r="CE29" s="14"/>
      <c r="CF29" s="14">
        <v>1</v>
      </c>
      <c r="CG29" s="14"/>
      <c r="CH29" s="14"/>
      <c r="CI29" s="14"/>
      <c r="CJ29" s="14"/>
      <c r="CK29" s="14">
        <v>1</v>
      </c>
      <c r="CL29" s="14"/>
      <c r="CM29" s="14">
        <v>2</v>
      </c>
    </row>
    <row r="30" spans="1:91" x14ac:dyDescent="0.25">
      <c r="A30" s="1" t="s">
        <v>110</v>
      </c>
      <c r="B30" s="1">
        <v>2</v>
      </c>
      <c r="C30" s="1">
        <v>1</v>
      </c>
      <c r="D30" s="1"/>
      <c r="E30" s="1">
        <v>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>
        <v>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</row>
    <row r="31" spans="1:91" x14ac:dyDescent="0.25">
      <c r="A31" s="1" t="s">
        <v>111</v>
      </c>
      <c r="B31" s="1"/>
      <c r="C31" s="1"/>
      <c r="D31" s="1"/>
      <c r="E31" s="1"/>
      <c r="F31" s="1">
        <v>1</v>
      </c>
      <c r="G31" s="1"/>
      <c r="H31" s="1"/>
      <c r="I31" s="1"/>
      <c r="J31" s="1">
        <v>1</v>
      </c>
      <c r="K31" s="1"/>
      <c r="L31" s="1"/>
      <c r="M31" s="1">
        <v>1</v>
      </c>
      <c r="N31" s="1"/>
      <c r="O31" s="1"/>
      <c r="P31" s="1"/>
      <c r="Q31" s="1"/>
      <c r="R31" s="1"/>
      <c r="S31" s="1"/>
      <c r="T31" s="1"/>
      <c r="U31" s="1">
        <v>1</v>
      </c>
      <c r="V31" s="1"/>
      <c r="W31" s="1"/>
      <c r="X31" s="1">
        <v>1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>
        <v>1</v>
      </c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4"/>
      <c r="BQ31" s="14"/>
      <c r="BR31" s="14"/>
      <c r="BS31" s="14"/>
      <c r="BT31" s="14"/>
      <c r="BU31" s="14">
        <v>1</v>
      </c>
      <c r="BV31" s="14"/>
      <c r="BW31" s="14"/>
      <c r="BX31" s="14">
        <v>2</v>
      </c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>
        <v>1</v>
      </c>
    </row>
    <row r="32" spans="1:91" x14ac:dyDescent="0.25">
      <c r="A32" s="1" t="s">
        <v>112</v>
      </c>
      <c r="B32" s="1">
        <v>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1</v>
      </c>
      <c r="P32" s="1"/>
      <c r="Q32" s="1"/>
      <c r="R32" s="1"/>
      <c r="S32" s="1">
        <v>3</v>
      </c>
      <c r="T32" s="1"/>
      <c r="U32" s="1"/>
      <c r="V32" s="1"/>
      <c r="W32" s="1"/>
      <c r="X32" s="1">
        <v>1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>
        <v>1</v>
      </c>
      <c r="CM32" s="14"/>
    </row>
    <row r="33" spans="1:91" x14ac:dyDescent="0.25">
      <c r="A33" s="1" t="s">
        <v>113</v>
      </c>
      <c r="B33" s="1"/>
      <c r="C33" s="1">
        <v>1</v>
      </c>
      <c r="D33" s="1">
        <v>6</v>
      </c>
      <c r="E33" s="1"/>
      <c r="F33" s="1"/>
      <c r="G33" s="1">
        <v>1</v>
      </c>
      <c r="H33" s="1">
        <v>4</v>
      </c>
      <c r="I33" s="1">
        <v>3</v>
      </c>
      <c r="J33" s="1"/>
      <c r="K33" s="1"/>
      <c r="L33" s="1">
        <v>2</v>
      </c>
      <c r="M33" s="1">
        <v>1</v>
      </c>
      <c r="N33" s="1">
        <v>7</v>
      </c>
      <c r="O33" s="1">
        <v>3</v>
      </c>
      <c r="P33" s="1">
        <v>1</v>
      </c>
      <c r="Q33" s="1">
        <v>2</v>
      </c>
      <c r="R33" s="1">
        <v>1</v>
      </c>
      <c r="S33" s="1">
        <v>1</v>
      </c>
      <c r="T33" s="1"/>
      <c r="U33" s="1">
        <v>1</v>
      </c>
      <c r="V33" s="1">
        <v>3</v>
      </c>
      <c r="W33" s="1">
        <v>1</v>
      </c>
      <c r="X33" s="1">
        <v>2</v>
      </c>
      <c r="Y33" s="1">
        <v>2</v>
      </c>
      <c r="Z33" s="1">
        <v>2</v>
      </c>
      <c r="AA33" s="1">
        <v>1</v>
      </c>
      <c r="AB33" s="1">
        <v>1</v>
      </c>
      <c r="AC33" s="1">
        <v>2</v>
      </c>
      <c r="AD33" s="1">
        <v>3</v>
      </c>
      <c r="AE33" s="1">
        <v>1</v>
      </c>
      <c r="AF33" s="1">
        <v>1</v>
      </c>
      <c r="AG33" s="1">
        <v>1</v>
      </c>
      <c r="AH33" s="1"/>
      <c r="AI33" s="1">
        <v>1</v>
      </c>
      <c r="AJ33" s="1"/>
      <c r="AK33" s="1">
        <v>2</v>
      </c>
      <c r="AL33" s="1"/>
      <c r="AM33" s="1">
        <v>1</v>
      </c>
      <c r="AN33" s="1">
        <v>1</v>
      </c>
      <c r="AO33" s="1"/>
      <c r="AP33" s="1"/>
      <c r="AQ33" s="1">
        <v>1</v>
      </c>
      <c r="AR33" s="1">
        <v>2</v>
      </c>
      <c r="AS33" s="1">
        <v>2</v>
      </c>
      <c r="AT33" s="1"/>
      <c r="AU33" s="1"/>
      <c r="AV33" s="1">
        <v>1</v>
      </c>
      <c r="AW33" s="1"/>
      <c r="AX33" s="1"/>
      <c r="AY33" s="1">
        <v>1</v>
      </c>
      <c r="AZ33" s="1"/>
      <c r="BA33" s="1">
        <v>3</v>
      </c>
      <c r="BB33" s="1"/>
      <c r="BC33" s="1">
        <v>2</v>
      </c>
      <c r="BD33" s="1"/>
      <c r="BE33" s="1"/>
      <c r="BF33" s="1"/>
      <c r="BG33" s="1"/>
      <c r="BH33" s="1"/>
      <c r="BI33" s="1">
        <v>1</v>
      </c>
      <c r="BJ33" s="1">
        <v>1</v>
      </c>
      <c r="BK33" s="1"/>
      <c r="BL33" s="1">
        <v>1</v>
      </c>
      <c r="BM33" s="1"/>
      <c r="BN33" s="1"/>
      <c r="BO33" s="1"/>
      <c r="BP33" s="14"/>
      <c r="BQ33" s="14">
        <v>1</v>
      </c>
      <c r="BR33" s="14"/>
      <c r="BS33" s="14"/>
      <c r="BT33" s="14"/>
      <c r="BU33" s="14">
        <v>1</v>
      </c>
      <c r="BV33" s="14">
        <v>1</v>
      </c>
      <c r="BW33" s="14">
        <v>1</v>
      </c>
      <c r="BX33" s="14">
        <v>1</v>
      </c>
      <c r="BY33" s="14"/>
      <c r="BZ33" s="14">
        <v>3</v>
      </c>
      <c r="CA33" s="14"/>
      <c r="CB33" s="14">
        <v>1</v>
      </c>
      <c r="CC33" s="14"/>
      <c r="CD33" s="14">
        <v>2</v>
      </c>
      <c r="CE33" s="14">
        <v>1</v>
      </c>
      <c r="CF33" s="14"/>
      <c r="CG33" s="14"/>
      <c r="CH33" s="14">
        <v>1</v>
      </c>
      <c r="CI33" s="14"/>
      <c r="CJ33" s="14">
        <v>1</v>
      </c>
      <c r="CK33" s="14">
        <v>1</v>
      </c>
      <c r="CL33" s="14"/>
      <c r="CM33" s="14">
        <v>1</v>
      </c>
    </row>
    <row r="34" spans="1:91" x14ac:dyDescent="0.25">
      <c r="A34" s="1" t="s">
        <v>114</v>
      </c>
      <c r="B34" s="1">
        <v>2</v>
      </c>
      <c r="C34" s="1">
        <v>5</v>
      </c>
      <c r="D34" s="1">
        <v>10</v>
      </c>
      <c r="E34" s="1">
        <v>6</v>
      </c>
      <c r="F34" s="1">
        <v>6</v>
      </c>
      <c r="G34" s="1">
        <v>7</v>
      </c>
      <c r="H34" s="1">
        <v>8</v>
      </c>
      <c r="I34" s="1">
        <v>6</v>
      </c>
      <c r="J34" s="1">
        <v>21</v>
      </c>
      <c r="K34" s="1">
        <v>1</v>
      </c>
      <c r="L34" s="1">
        <v>10</v>
      </c>
      <c r="M34" s="1">
        <v>8</v>
      </c>
      <c r="N34" s="1">
        <v>7</v>
      </c>
      <c r="O34" s="1">
        <v>12</v>
      </c>
      <c r="P34" s="1">
        <v>7</v>
      </c>
      <c r="Q34" s="1">
        <v>6</v>
      </c>
      <c r="R34" s="1">
        <v>10</v>
      </c>
      <c r="S34" s="1">
        <v>13</v>
      </c>
      <c r="T34" s="1">
        <v>9</v>
      </c>
      <c r="U34" s="1">
        <v>6</v>
      </c>
      <c r="V34" s="1">
        <v>4</v>
      </c>
      <c r="W34" s="1">
        <v>5</v>
      </c>
      <c r="X34" s="1">
        <v>6</v>
      </c>
      <c r="Y34" s="1">
        <v>5</v>
      </c>
      <c r="Z34" s="1">
        <v>2</v>
      </c>
      <c r="AA34" s="1">
        <v>5</v>
      </c>
      <c r="AB34" s="1">
        <v>4</v>
      </c>
      <c r="AC34" s="1">
        <v>3</v>
      </c>
      <c r="AD34" s="1">
        <v>7</v>
      </c>
      <c r="AE34" s="1">
        <v>3</v>
      </c>
      <c r="AF34" s="1">
        <v>3</v>
      </c>
      <c r="AG34" s="1">
        <v>1</v>
      </c>
      <c r="AH34" s="1">
        <v>6</v>
      </c>
      <c r="AI34" s="1"/>
      <c r="AJ34" s="1">
        <v>2</v>
      </c>
      <c r="AK34" s="1">
        <v>3</v>
      </c>
      <c r="AL34" s="1">
        <v>5</v>
      </c>
      <c r="AM34" s="1">
        <v>1</v>
      </c>
      <c r="AN34" s="1"/>
      <c r="AO34" s="1">
        <v>2</v>
      </c>
      <c r="AP34" s="1"/>
      <c r="AQ34" s="1">
        <v>3</v>
      </c>
      <c r="AR34" s="1"/>
      <c r="AS34" s="1">
        <v>1</v>
      </c>
      <c r="AT34" s="1"/>
      <c r="AU34" s="1">
        <v>2</v>
      </c>
      <c r="AV34" s="1">
        <v>2</v>
      </c>
      <c r="AW34" s="1">
        <v>4</v>
      </c>
      <c r="AX34" s="1">
        <v>2</v>
      </c>
      <c r="AY34" s="1">
        <v>2</v>
      </c>
      <c r="AZ34" s="1">
        <v>1</v>
      </c>
      <c r="BA34" s="1">
        <v>1</v>
      </c>
      <c r="BB34" s="1"/>
      <c r="BC34" s="1">
        <v>1</v>
      </c>
      <c r="BD34" s="1">
        <v>1</v>
      </c>
      <c r="BE34" s="1"/>
      <c r="BF34" s="1"/>
      <c r="BG34" s="1"/>
      <c r="BH34" s="1"/>
      <c r="BI34" s="1">
        <v>1</v>
      </c>
      <c r="BJ34" s="1"/>
      <c r="BK34" s="1"/>
      <c r="BL34" s="1"/>
      <c r="BM34" s="1"/>
      <c r="BN34" s="1">
        <v>1</v>
      </c>
      <c r="BO34" s="1"/>
      <c r="BP34" s="14"/>
      <c r="BQ34" s="14">
        <v>1</v>
      </c>
      <c r="BR34" s="14"/>
      <c r="BS34" s="14"/>
      <c r="BT34" s="14"/>
      <c r="BU34" s="14"/>
      <c r="BV34" s="14"/>
      <c r="BW34" s="14"/>
      <c r="BX34" s="14">
        <v>1</v>
      </c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</row>
    <row r="35" spans="1:91" x14ac:dyDescent="0.25">
      <c r="A35" s="1" t="s">
        <v>160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1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>
        <v>1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</row>
    <row r="36" spans="1:91" x14ac:dyDescent="0.25">
      <c r="A36" s="1" t="s">
        <v>171</v>
      </c>
      <c r="B36" s="1">
        <v>1</v>
      </c>
      <c r="C36" s="1">
        <v>1</v>
      </c>
      <c r="D36" s="1">
        <v>3</v>
      </c>
      <c r="E36" s="1">
        <v>3</v>
      </c>
      <c r="F36" s="1"/>
      <c r="G36" s="1"/>
      <c r="H36" s="1">
        <v>1</v>
      </c>
      <c r="I36" s="1"/>
      <c r="J36" s="1"/>
      <c r="K36" s="1"/>
      <c r="L36" s="1"/>
      <c r="M36" s="1"/>
      <c r="N36" s="1">
        <v>1</v>
      </c>
      <c r="O36" s="1"/>
      <c r="P36" s="1"/>
      <c r="Q36" s="1"/>
      <c r="R36" s="1"/>
      <c r="S36" s="1"/>
      <c r="T36" s="1"/>
      <c r="U36" s="1"/>
      <c r="V36" s="1">
        <v>1</v>
      </c>
      <c r="W36" s="1"/>
      <c r="X36" s="1"/>
      <c r="Y36" s="1"/>
      <c r="Z36" s="1"/>
      <c r="AA36" s="1">
        <v>1</v>
      </c>
      <c r="AB36" s="1"/>
      <c r="AC36" s="1"/>
      <c r="AD36" s="1"/>
      <c r="AE36" s="1"/>
      <c r="AF36" s="1"/>
      <c r="AG36" s="1"/>
      <c r="AH36" s="1"/>
      <c r="AI36" s="1"/>
      <c r="AJ36" s="1">
        <v>1</v>
      </c>
      <c r="AK36" s="1">
        <v>1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>
        <v>2</v>
      </c>
      <c r="AY36" s="1"/>
      <c r="AZ36" s="1"/>
      <c r="BA36" s="1"/>
      <c r="BB36" s="1"/>
      <c r="BC36" s="1">
        <v>1</v>
      </c>
      <c r="BD36" s="1"/>
      <c r="BE36" s="1"/>
      <c r="BF36" s="1"/>
      <c r="BG36" s="1">
        <v>3</v>
      </c>
      <c r="BH36" s="1"/>
      <c r="BI36" s="1"/>
      <c r="BJ36" s="1"/>
      <c r="BK36" s="1"/>
      <c r="BL36" s="1"/>
      <c r="BM36" s="1"/>
      <c r="BN36" s="1"/>
      <c r="BO36" s="1"/>
      <c r="BP36" s="14"/>
      <c r="BQ36" s="14"/>
      <c r="BR36" s="14"/>
      <c r="BS36" s="14"/>
      <c r="BT36" s="14"/>
      <c r="BU36" s="14"/>
      <c r="BV36" s="14"/>
      <c r="BW36" s="14"/>
      <c r="BX36" s="14">
        <v>1</v>
      </c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</row>
    <row r="37" spans="1:91" x14ac:dyDescent="0.25">
      <c r="A37" s="1" t="s">
        <v>115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</row>
    <row r="38" spans="1:91" x14ac:dyDescent="0.25">
      <c r="A38" s="1" t="s">
        <v>161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>
        <v>1</v>
      </c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</row>
    <row r="39" spans="1:91" x14ac:dyDescent="0.25">
      <c r="A39" s="1" t="s">
        <v>116</v>
      </c>
      <c r="B39" s="1">
        <v>25</v>
      </c>
      <c r="C39" s="1">
        <v>25</v>
      </c>
      <c r="D39" s="1">
        <v>21</v>
      </c>
      <c r="E39" s="1">
        <v>20</v>
      </c>
      <c r="F39" s="1"/>
      <c r="G39" s="1"/>
      <c r="H39" s="1">
        <v>2</v>
      </c>
      <c r="I39" s="1">
        <v>6</v>
      </c>
      <c r="J39" s="1">
        <v>2</v>
      </c>
      <c r="K39" s="1"/>
      <c r="L39" s="1">
        <v>3</v>
      </c>
      <c r="M39" s="1">
        <v>1</v>
      </c>
      <c r="N39" s="1">
        <v>3</v>
      </c>
      <c r="O39" s="1"/>
      <c r="P39" s="1">
        <v>8</v>
      </c>
      <c r="Q39" s="1"/>
      <c r="R39" s="1">
        <v>3</v>
      </c>
      <c r="S39" s="1">
        <v>1</v>
      </c>
      <c r="T39" s="1"/>
      <c r="U39" s="1"/>
      <c r="V39" s="1">
        <v>2</v>
      </c>
      <c r="W39" s="1">
        <v>2</v>
      </c>
      <c r="X39" s="1">
        <v>2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>
        <v>1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>
        <v>1</v>
      </c>
      <c r="AX39" s="1"/>
      <c r="AY39" s="1"/>
      <c r="AZ39" s="1"/>
      <c r="BA39" s="1">
        <v>1</v>
      </c>
      <c r="BB39" s="1"/>
      <c r="BC39" s="1"/>
      <c r="BD39" s="1"/>
      <c r="BE39" s="1"/>
      <c r="BF39" s="1"/>
      <c r="BG39" s="1"/>
      <c r="BH39" s="1"/>
      <c r="BI39" s="1">
        <v>2</v>
      </c>
      <c r="BJ39" s="1"/>
      <c r="BK39" s="1"/>
      <c r="BL39" s="1"/>
      <c r="BM39" s="1"/>
      <c r="BN39" s="1"/>
      <c r="BO39" s="1"/>
      <c r="BP39" s="14"/>
      <c r="BQ39" s="14">
        <v>4</v>
      </c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</row>
    <row r="40" spans="1:91" x14ac:dyDescent="0.25">
      <c r="A40" s="1" t="s">
        <v>162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>
        <v>1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>
        <v>1</v>
      </c>
      <c r="CD40" s="14"/>
      <c r="CE40" s="14"/>
      <c r="CF40" s="14"/>
      <c r="CG40" s="14"/>
      <c r="CH40" s="14"/>
      <c r="CI40" s="14"/>
      <c r="CJ40" s="14"/>
      <c r="CK40" s="14"/>
      <c r="CL40" s="14"/>
      <c r="CM40" s="14"/>
    </row>
    <row r="41" spans="1:91" x14ac:dyDescent="0.25">
      <c r="A41" s="1" t="s">
        <v>117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>
        <v>1</v>
      </c>
      <c r="CD41" s="14"/>
      <c r="CE41" s="14"/>
      <c r="CF41" s="14"/>
      <c r="CG41" s="14"/>
      <c r="CH41" s="14"/>
      <c r="CI41" s="14"/>
      <c r="CJ41" s="14"/>
      <c r="CK41" s="14"/>
      <c r="CL41" s="14"/>
      <c r="CM41" s="14"/>
    </row>
    <row r="42" spans="1:91" x14ac:dyDescent="0.25">
      <c r="A42" s="1" t="s">
        <v>118</v>
      </c>
      <c r="B42" s="1">
        <v>1</v>
      </c>
      <c r="C42" s="1">
        <v>15</v>
      </c>
      <c r="D42" s="1">
        <v>12</v>
      </c>
      <c r="E42" s="1">
        <v>27</v>
      </c>
      <c r="F42" s="1">
        <v>9</v>
      </c>
      <c r="G42" s="1">
        <v>13</v>
      </c>
      <c r="H42" s="1">
        <v>21</v>
      </c>
      <c r="I42" s="1">
        <v>11</v>
      </c>
      <c r="J42" s="1">
        <v>7</v>
      </c>
      <c r="K42" s="1">
        <v>8</v>
      </c>
      <c r="L42" s="1">
        <v>11</v>
      </c>
      <c r="M42" s="1">
        <v>7</v>
      </c>
      <c r="N42" s="1">
        <v>10</v>
      </c>
      <c r="O42" s="1">
        <v>9</v>
      </c>
      <c r="P42" s="1">
        <v>7</v>
      </c>
      <c r="Q42" s="1">
        <v>2</v>
      </c>
      <c r="R42" s="1">
        <v>5</v>
      </c>
      <c r="S42" s="1">
        <v>6</v>
      </c>
      <c r="T42" s="1">
        <v>5</v>
      </c>
      <c r="U42" s="1">
        <v>6</v>
      </c>
      <c r="V42" s="1">
        <v>4</v>
      </c>
      <c r="W42" s="1">
        <v>5</v>
      </c>
      <c r="X42" s="1">
        <v>6</v>
      </c>
      <c r="Y42" s="1">
        <v>4</v>
      </c>
      <c r="Z42" s="1">
        <v>9</v>
      </c>
      <c r="AA42" s="1">
        <v>4</v>
      </c>
      <c r="AB42" s="1">
        <v>4</v>
      </c>
      <c r="AC42" s="1">
        <v>1</v>
      </c>
      <c r="AD42" s="1">
        <v>3</v>
      </c>
      <c r="AE42" s="1">
        <v>1</v>
      </c>
      <c r="AF42" s="1">
        <v>4</v>
      </c>
      <c r="AG42" s="1">
        <v>2</v>
      </c>
      <c r="AH42" s="1">
        <v>1</v>
      </c>
      <c r="AI42" s="1">
        <v>3</v>
      </c>
      <c r="AJ42" s="1">
        <v>1</v>
      </c>
      <c r="AK42" s="1">
        <v>2</v>
      </c>
      <c r="AL42" s="1"/>
      <c r="AM42" s="1">
        <v>11</v>
      </c>
      <c r="AN42" s="1">
        <v>17</v>
      </c>
      <c r="AO42" s="1">
        <v>5</v>
      </c>
      <c r="AP42" s="1">
        <v>11</v>
      </c>
      <c r="AQ42" s="1">
        <v>13</v>
      </c>
      <c r="AR42" s="1">
        <v>8</v>
      </c>
      <c r="AS42" s="1">
        <v>7</v>
      </c>
      <c r="AT42" s="1">
        <v>25</v>
      </c>
      <c r="AU42" s="1">
        <v>3</v>
      </c>
      <c r="AV42" s="1">
        <v>1</v>
      </c>
      <c r="AW42" s="1">
        <v>6</v>
      </c>
      <c r="AX42" s="1">
        <v>2</v>
      </c>
      <c r="AY42" s="1">
        <v>3</v>
      </c>
      <c r="AZ42" s="1">
        <v>5</v>
      </c>
      <c r="BA42" s="1">
        <v>3</v>
      </c>
      <c r="BB42" s="1">
        <v>4</v>
      </c>
      <c r="BC42" s="1">
        <v>6</v>
      </c>
      <c r="BD42" s="1">
        <v>10</v>
      </c>
      <c r="BE42" s="1">
        <v>10</v>
      </c>
      <c r="BF42" s="1">
        <v>3</v>
      </c>
      <c r="BG42" s="1">
        <v>2</v>
      </c>
      <c r="BH42" s="1">
        <v>6</v>
      </c>
      <c r="BI42" s="1">
        <v>6</v>
      </c>
      <c r="BJ42" s="1">
        <v>8</v>
      </c>
      <c r="BK42" s="1">
        <v>6</v>
      </c>
      <c r="BL42" s="1">
        <v>11</v>
      </c>
      <c r="BM42" s="1">
        <v>5</v>
      </c>
      <c r="BN42" s="1">
        <v>5</v>
      </c>
      <c r="BO42" s="1">
        <v>3</v>
      </c>
      <c r="BP42" s="14">
        <v>12</v>
      </c>
      <c r="BQ42" s="14"/>
      <c r="BR42" s="14">
        <v>5</v>
      </c>
      <c r="BS42" s="14">
        <v>4</v>
      </c>
      <c r="BT42" s="14">
        <v>6</v>
      </c>
      <c r="BU42" s="14">
        <v>1</v>
      </c>
      <c r="BV42" s="14">
        <v>3</v>
      </c>
      <c r="BW42" s="14">
        <v>3</v>
      </c>
      <c r="BX42" s="14">
        <v>2</v>
      </c>
      <c r="BY42" s="14">
        <v>1</v>
      </c>
      <c r="BZ42" s="14">
        <v>3</v>
      </c>
      <c r="CA42" s="14">
        <v>19</v>
      </c>
      <c r="CB42" s="14">
        <v>13</v>
      </c>
      <c r="CC42" s="14">
        <v>5</v>
      </c>
      <c r="CD42" s="14">
        <v>15</v>
      </c>
      <c r="CE42" s="14">
        <v>9</v>
      </c>
      <c r="CF42" s="14">
        <v>7</v>
      </c>
      <c r="CG42" s="14">
        <v>14</v>
      </c>
      <c r="CH42" s="14">
        <v>2</v>
      </c>
      <c r="CI42" s="14">
        <v>18</v>
      </c>
      <c r="CJ42" s="14">
        <v>15</v>
      </c>
      <c r="CK42" s="14">
        <v>4</v>
      </c>
      <c r="CL42" s="14">
        <v>11</v>
      </c>
      <c r="CM42" s="14">
        <v>9</v>
      </c>
    </row>
    <row r="43" spans="1:91" x14ac:dyDescent="0.25">
      <c r="A43" s="1" t="s">
        <v>119</v>
      </c>
      <c r="B43" s="1">
        <v>5</v>
      </c>
      <c r="C43" s="1">
        <v>25</v>
      </c>
      <c r="D43" s="1">
        <v>38</v>
      </c>
      <c r="E43" s="1">
        <v>36</v>
      </c>
      <c r="F43" s="1">
        <v>36</v>
      </c>
      <c r="G43" s="1">
        <v>38</v>
      </c>
      <c r="H43" s="1">
        <v>45</v>
      </c>
      <c r="I43" s="1">
        <v>51</v>
      </c>
      <c r="J43" s="1">
        <v>53</v>
      </c>
      <c r="K43" s="1">
        <v>12</v>
      </c>
      <c r="L43" s="1">
        <v>17</v>
      </c>
      <c r="M43" s="1">
        <v>38</v>
      </c>
      <c r="N43" s="1">
        <v>27</v>
      </c>
      <c r="O43" s="1">
        <v>25</v>
      </c>
      <c r="P43" s="1">
        <v>32</v>
      </c>
      <c r="Q43" s="1">
        <v>35</v>
      </c>
      <c r="R43" s="1">
        <v>40</v>
      </c>
      <c r="S43" s="1">
        <v>52</v>
      </c>
      <c r="T43" s="1">
        <v>29</v>
      </c>
      <c r="U43" s="1">
        <v>36</v>
      </c>
      <c r="V43" s="1">
        <v>30</v>
      </c>
      <c r="W43" s="1">
        <v>29</v>
      </c>
      <c r="X43" s="1">
        <v>29</v>
      </c>
      <c r="Y43" s="1">
        <v>29</v>
      </c>
      <c r="Z43" s="1">
        <v>23</v>
      </c>
      <c r="AA43" s="1">
        <v>12</v>
      </c>
      <c r="AB43" s="1">
        <v>22</v>
      </c>
      <c r="AC43" s="1">
        <v>7</v>
      </c>
      <c r="AD43" s="1">
        <v>19</v>
      </c>
      <c r="AE43" s="1">
        <v>11</v>
      </c>
      <c r="AF43" s="1">
        <v>10</v>
      </c>
      <c r="AG43" s="1">
        <v>11</v>
      </c>
      <c r="AH43" s="1"/>
      <c r="AI43" s="1"/>
      <c r="AJ43" s="1">
        <v>4</v>
      </c>
      <c r="AK43" s="1">
        <v>8</v>
      </c>
      <c r="AL43" s="1">
        <v>3</v>
      </c>
      <c r="AM43" s="1">
        <v>3</v>
      </c>
      <c r="AN43" s="1">
        <v>11</v>
      </c>
      <c r="AO43" s="1">
        <v>12</v>
      </c>
      <c r="AP43" s="1">
        <v>5</v>
      </c>
      <c r="AQ43" s="1">
        <v>13</v>
      </c>
      <c r="AR43" s="1">
        <v>6</v>
      </c>
      <c r="AS43" s="1">
        <v>19</v>
      </c>
      <c r="AT43" s="1">
        <v>6</v>
      </c>
      <c r="AU43" s="1">
        <v>3</v>
      </c>
      <c r="AV43" s="1">
        <v>8</v>
      </c>
      <c r="AW43" s="1">
        <v>9</v>
      </c>
      <c r="AX43" s="1">
        <v>20</v>
      </c>
      <c r="AY43" s="1">
        <v>9</v>
      </c>
      <c r="AZ43" s="1">
        <v>11</v>
      </c>
      <c r="BA43" s="1">
        <v>7</v>
      </c>
      <c r="BB43" s="1">
        <v>7</v>
      </c>
      <c r="BC43" s="1">
        <v>7</v>
      </c>
      <c r="BD43" s="1">
        <v>4</v>
      </c>
      <c r="BE43" s="1">
        <v>2</v>
      </c>
      <c r="BF43" s="1">
        <v>2</v>
      </c>
      <c r="BG43" s="1">
        <v>4</v>
      </c>
      <c r="BH43" s="1">
        <v>3</v>
      </c>
      <c r="BI43" s="1">
        <v>4</v>
      </c>
      <c r="BJ43" s="1">
        <v>6</v>
      </c>
      <c r="BK43" s="1">
        <v>2</v>
      </c>
      <c r="BL43" s="1">
        <v>3</v>
      </c>
      <c r="BM43" s="1">
        <v>12</v>
      </c>
      <c r="BN43" s="1">
        <v>4</v>
      </c>
      <c r="BO43" s="1">
        <v>12</v>
      </c>
      <c r="BP43" s="14">
        <v>7</v>
      </c>
      <c r="BQ43" s="14">
        <v>7</v>
      </c>
      <c r="BR43" s="14">
        <v>2</v>
      </c>
      <c r="BS43" s="14">
        <v>9</v>
      </c>
      <c r="BT43" s="14">
        <v>2</v>
      </c>
      <c r="BU43" s="14">
        <v>4</v>
      </c>
      <c r="BV43" s="14">
        <v>4</v>
      </c>
      <c r="BW43" s="14">
        <v>4</v>
      </c>
      <c r="BX43" s="14">
        <v>10</v>
      </c>
      <c r="BY43" s="14">
        <v>12</v>
      </c>
      <c r="BZ43" s="14">
        <v>20</v>
      </c>
      <c r="CA43" s="14">
        <v>1</v>
      </c>
      <c r="CB43" s="14">
        <v>8</v>
      </c>
      <c r="CC43" s="14">
        <v>13</v>
      </c>
      <c r="CD43" s="14">
        <v>5</v>
      </c>
      <c r="CE43" s="14">
        <v>11</v>
      </c>
      <c r="CF43" s="14">
        <v>17</v>
      </c>
      <c r="CG43" s="14">
        <v>16</v>
      </c>
      <c r="CH43" s="14">
        <v>21</v>
      </c>
      <c r="CI43" s="14">
        <v>13</v>
      </c>
      <c r="CJ43" s="14">
        <v>10</v>
      </c>
      <c r="CK43" s="14">
        <v>16</v>
      </c>
      <c r="CL43" s="14">
        <v>19</v>
      </c>
      <c r="CM43" s="14">
        <v>56</v>
      </c>
    </row>
    <row r="44" spans="1:91" x14ac:dyDescent="0.25">
      <c r="A44" s="1" t="s">
        <v>120</v>
      </c>
      <c r="B44" s="1"/>
      <c r="C44" s="1">
        <v>12</v>
      </c>
      <c r="D44" s="1">
        <v>3</v>
      </c>
      <c r="E44" s="1">
        <v>4</v>
      </c>
      <c r="F44" s="1">
        <v>2</v>
      </c>
      <c r="G44" s="1">
        <v>1</v>
      </c>
      <c r="H44" s="1">
        <v>3</v>
      </c>
      <c r="I44" s="1">
        <v>4</v>
      </c>
      <c r="J44" s="1">
        <v>6</v>
      </c>
      <c r="K44" s="1">
        <v>2</v>
      </c>
      <c r="L44" s="1"/>
      <c r="M44" s="1">
        <v>4</v>
      </c>
      <c r="N44" s="1">
        <v>2</v>
      </c>
      <c r="O44" s="1">
        <v>8</v>
      </c>
      <c r="P44" s="1">
        <v>3</v>
      </c>
      <c r="Q44" s="1">
        <v>2</v>
      </c>
      <c r="R44" s="1">
        <v>1</v>
      </c>
      <c r="S44" s="1">
        <v>9</v>
      </c>
      <c r="T44" s="1"/>
      <c r="U44" s="1">
        <v>2</v>
      </c>
      <c r="V44" s="1">
        <v>2</v>
      </c>
      <c r="W44" s="1">
        <v>3</v>
      </c>
      <c r="X44" s="1">
        <v>3</v>
      </c>
      <c r="Y44" s="1">
        <v>2</v>
      </c>
      <c r="Z44" s="1">
        <v>7</v>
      </c>
      <c r="AA44" s="1">
        <v>4</v>
      </c>
      <c r="AB44" s="1">
        <v>1</v>
      </c>
      <c r="AC44" s="1">
        <v>1</v>
      </c>
      <c r="AD44" s="1"/>
      <c r="AE44" s="1">
        <v>1</v>
      </c>
      <c r="AF44" s="1">
        <v>1</v>
      </c>
      <c r="AG44" s="1">
        <v>3</v>
      </c>
      <c r="AH44" s="1">
        <v>3</v>
      </c>
      <c r="AI44" s="1"/>
      <c r="AJ44" s="1">
        <v>2</v>
      </c>
      <c r="AK44" s="1">
        <v>3</v>
      </c>
      <c r="AL44" s="1">
        <v>2</v>
      </c>
      <c r="AM44" s="1">
        <v>1</v>
      </c>
      <c r="AN44" s="1">
        <v>1</v>
      </c>
      <c r="AO44" s="1"/>
      <c r="AP44" s="1">
        <v>5</v>
      </c>
      <c r="AQ44" s="1">
        <v>3</v>
      </c>
      <c r="AR44" s="1">
        <v>2</v>
      </c>
      <c r="AS44" s="1">
        <v>4</v>
      </c>
      <c r="AT44" s="1"/>
      <c r="AU44" s="1">
        <v>1</v>
      </c>
      <c r="AV44" s="1">
        <v>1</v>
      </c>
      <c r="AW44" s="1">
        <v>2</v>
      </c>
      <c r="AX44" s="1"/>
      <c r="AY44" s="1">
        <v>3</v>
      </c>
      <c r="AZ44" s="1">
        <v>4</v>
      </c>
      <c r="BA44" s="1">
        <v>6</v>
      </c>
      <c r="BB44" s="1">
        <v>3</v>
      </c>
      <c r="BC44" s="1">
        <v>1</v>
      </c>
      <c r="BD44" s="1">
        <v>3</v>
      </c>
      <c r="BE44" s="1"/>
      <c r="BF44" s="1">
        <v>3</v>
      </c>
      <c r="BG44" s="1">
        <v>2</v>
      </c>
      <c r="BH44" s="1">
        <v>4</v>
      </c>
      <c r="BI44" s="1">
        <v>1</v>
      </c>
      <c r="BJ44" s="1">
        <v>3</v>
      </c>
      <c r="BK44" s="1">
        <v>4</v>
      </c>
      <c r="BL44" s="1">
        <v>4</v>
      </c>
      <c r="BM44" s="1">
        <v>4</v>
      </c>
      <c r="BN44" s="1"/>
      <c r="BO44" s="1"/>
      <c r="BP44" s="14">
        <v>2</v>
      </c>
      <c r="BQ44" s="14"/>
      <c r="BR44" s="14">
        <v>4</v>
      </c>
      <c r="BS44" s="14">
        <v>2</v>
      </c>
      <c r="BT44" s="14"/>
      <c r="BU44" s="14">
        <v>1</v>
      </c>
      <c r="BV44" s="14">
        <v>2</v>
      </c>
      <c r="BW44" s="14">
        <v>4</v>
      </c>
      <c r="BX44" s="14">
        <v>3</v>
      </c>
      <c r="BY44" s="14"/>
      <c r="BZ44" s="14"/>
      <c r="CA44" s="14"/>
      <c r="CB44" s="14"/>
      <c r="CC44" s="14">
        <v>3</v>
      </c>
      <c r="CD44" s="14">
        <v>1</v>
      </c>
      <c r="CE44" s="14"/>
      <c r="CF44" s="14"/>
      <c r="CG44" s="14"/>
      <c r="CH44" s="14">
        <v>1</v>
      </c>
      <c r="CI44" s="14">
        <v>1</v>
      </c>
      <c r="CJ44" s="14">
        <v>3</v>
      </c>
      <c r="CK44" s="14">
        <v>3</v>
      </c>
      <c r="CL44" s="14">
        <v>1</v>
      </c>
      <c r="CM44" s="14">
        <v>1</v>
      </c>
    </row>
    <row r="45" spans="1:91" x14ac:dyDescent="0.25">
      <c r="A45" s="1" t="s">
        <v>121</v>
      </c>
      <c r="B45" s="1"/>
      <c r="C45" s="1"/>
      <c r="D45" s="1"/>
      <c r="E45" s="1"/>
      <c r="F45" s="1">
        <v>5</v>
      </c>
      <c r="G45" s="1">
        <v>1</v>
      </c>
      <c r="H45" s="1"/>
      <c r="I45" s="1">
        <v>3</v>
      </c>
      <c r="J45" s="1">
        <v>1</v>
      </c>
      <c r="K45" s="1">
        <v>2</v>
      </c>
      <c r="L45" s="1"/>
      <c r="M45" s="1">
        <v>6</v>
      </c>
      <c r="N45" s="1"/>
      <c r="O45" s="1">
        <v>4</v>
      </c>
      <c r="P45" s="1"/>
      <c r="Q45" s="1">
        <v>2</v>
      </c>
      <c r="R45" s="1"/>
      <c r="S45" s="1">
        <v>9</v>
      </c>
      <c r="T45" s="1"/>
      <c r="U45" s="1">
        <v>1</v>
      </c>
      <c r="V45" s="1"/>
      <c r="W45" s="1">
        <v>3</v>
      </c>
      <c r="X45" s="1">
        <v>2</v>
      </c>
      <c r="Y45" s="1">
        <v>1</v>
      </c>
      <c r="Z45" s="1">
        <v>7</v>
      </c>
      <c r="AA45" s="1"/>
      <c r="AB45" s="1">
        <v>8</v>
      </c>
      <c r="AC45" s="1">
        <v>1</v>
      </c>
      <c r="AD45" s="1"/>
      <c r="AE45" s="1">
        <v>4</v>
      </c>
      <c r="AF45" s="1">
        <v>3</v>
      </c>
      <c r="AG45" s="1">
        <v>1</v>
      </c>
      <c r="AH45" s="1">
        <v>2</v>
      </c>
      <c r="AI45" s="1">
        <v>4</v>
      </c>
      <c r="AJ45" s="1">
        <v>1</v>
      </c>
      <c r="AK45" s="1"/>
      <c r="AL45" s="1">
        <v>1</v>
      </c>
      <c r="AM45" s="1">
        <v>2</v>
      </c>
      <c r="AN45" s="1">
        <v>1</v>
      </c>
      <c r="AO45" s="1"/>
      <c r="AP45" s="1"/>
      <c r="AQ45" s="1">
        <v>2</v>
      </c>
      <c r="AR45" s="1"/>
      <c r="AS45" s="1">
        <v>1</v>
      </c>
      <c r="AT45" s="1">
        <v>1</v>
      </c>
      <c r="AU45" s="1">
        <v>1</v>
      </c>
      <c r="AV45" s="1">
        <v>4</v>
      </c>
      <c r="AW45" s="1">
        <v>4</v>
      </c>
      <c r="AX45" s="1"/>
      <c r="AY45" s="1">
        <v>4</v>
      </c>
      <c r="AZ45" s="1">
        <v>7</v>
      </c>
      <c r="BA45" s="1">
        <v>5</v>
      </c>
      <c r="BB45" s="1">
        <v>3</v>
      </c>
      <c r="BC45" s="1">
        <v>2</v>
      </c>
      <c r="BD45" s="1"/>
      <c r="BE45" s="1">
        <v>1</v>
      </c>
      <c r="BF45" s="1">
        <v>1</v>
      </c>
      <c r="BG45" s="1">
        <v>2</v>
      </c>
      <c r="BH45" s="1">
        <v>2</v>
      </c>
      <c r="BI45" s="1"/>
      <c r="BJ45" s="1">
        <v>3</v>
      </c>
      <c r="BK45" s="1">
        <v>1</v>
      </c>
      <c r="BL45" s="1">
        <v>2</v>
      </c>
      <c r="BM45" s="1">
        <v>1</v>
      </c>
      <c r="BN45" s="1">
        <v>4</v>
      </c>
      <c r="BO45" s="1">
        <v>1</v>
      </c>
      <c r="BP45" s="14">
        <v>1</v>
      </c>
      <c r="BQ45" s="14">
        <v>2</v>
      </c>
      <c r="BR45" s="14">
        <v>4</v>
      </c>
      <c r="BS45" s="14"/>
      <c r="BT45" s="14"/>
      <c r="BU45" s="14"/>
      <c r="BV45" s="14">
        <v>2</v>
      </c>
      <c r="BW45" s="14">
        <v>1</v>
      </c>
      <c r="BX45" s="14">
        <v>2</v>
      </c>
      <c r="BY45" s="14">
        <v>1</v>
      </c>
      <c r="BZ45" s="14">
        <v>1</v>
      </c>
      <c r="CA45" s="14">
        <v>2</v>
      </c>
      <c r="CB45" s="14">
        <v>2</v>
      </c>
      <c r="CC45" s="14">
        <v>3</v>
      </c>
      <c r="CD45" s="14">
        <v>1</v>
      </c>
      <c r="CE45" s="14">
        <v>2</v>
      </c>
      <c r="CF45" s="14">
        <v>6</v>
      </c>
      <c r="CG45" s="14">
        <v>2</v>
      </c>
      <c r="CH45" s="14">
        <v>11</v>
      </c>
      <c r="CI45" s="14">
        <v>3</v>
      </c>
      <c r="CJ45" s="14">
        <v>1</v>
      </c>
      <c r="CK45" s="14">
        <v>4</v>
      </c>
      <c r="CL45" s="14">
        <v>4</v>
      </c>
      <c r="CM45" s="14">
        <v>3</v>
      </c>
    </row>
    <row r="46" spans="1:91" x14ac:dyDescent="0.25">
      <c r="A46" s="1" t="s">
        <v>122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>
        <v>1</v>
      </c>
      <c r="AS46" s="1"/>
      <c r="AT46" s="1"/>
      <c r="AU46" s="1"/>
      <c r="AV46" s="1"/>
      <c r="AW46" s="1"/>
      <c r="AX46" s="1"/>
      <c r="AY46" s="1"/>
      <c r="AZ46" s="1"/>
      <c r="BA46" s="1">
        <v>1</v>
      </c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4"/>
      <c r="BQ46" s="14"/>
      <c r="BR46" s="14">
        <v>1</v>
      </c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>
        <v>1</v>
      </c>
      <c r="CD46" s="14"/>
      <c r="CE46" s="14"/>
      <c r="CF46" s="14"/>
      <c r="CG46" s="14"/>
      <c r="CH46" s="14"/>
      <c r="CI46" s="14"/>
      <c r="CJ46" s="14"/>
      <c r="CK46" s="14"/>
      <c r="CL46" s="14"/>
      <c r="CM46" s="14"/>
    </row>
    <row r="47" spans="1:91" x14ac:dyDescent="0.25">
      <c r="A47" s="1" t="s">
        <v>123</v>
      </c>
      <c r="B47" s="1">
        <v>34</v>
      </c>
      <c r="C47" s="1">
        <v>18</v>
      </c>
      <c r="D47" s="1">
        <v>18</v>
      </c>
      <c r="E47" s="1">
        <v>17</v>
      </c>
      <c r="F47" s="1">
        <v>18</v>
      </c>
      <c r="G47" s="1">
        <v>8</v>
      </c>
      <c r="H47" s="1">
        <v>12</v>
      </c>
      <c r="I47" s="1">
        <v>8</v>
      </c>
      <c r="J47" s="1">
        <v>9</v>
      </c>
      <c r="K47" s="1">
        <v>7</v>
      </c>
      <c r="L47" s="1">
        <v>13</v>
      </c>
      <c r="M47" s="1">
        <v>10</v>
      </c>
      <c r="N47" s="1">
        <v>6</v>
      </c>
      <c r="O47" s="1">
        <v>5</v>
      </c>
      <c r="P47" s="1">
        <v>10</v>
      </c>
      <c r="Q47" s="1">
        <v>14</v>
      </c>
      <c r="R47" s="1">
        <v>11</v>
      </c>
      <c r="S47" s="1">
        <v>20</v>
      </c>
      <c r="T47" s="1">
        <v>12</v>
      </c>
      <c r="U47" s="1">
        <v>7</v>
      </c>
      <c r="V47" s="1">
        <v>13</v>
      </c>
      <c r="W47" s="1">
        <v>8</v>
      </c>
      <c r="X47" s="1">
        <v>18</v>
      </c>
      <c r="Y47" s="1">
        <v>10</v>
      </c>
      <c r="Z47" s="1">
        <v>10</v>
      </c>
      <c r="AA47" s="1">
        <v>10</v>
      </c>
      <c r="AB47" s="1">
        <v>10</v>
      </c>
      <c r="AC47" s="1">
        <v>5</v>
      </c>
      <c r="AD47" s="1">
        <v>12</v>
      </c>
      <c r="AE47" s="1">
        <v>15</v>
      </c>
      <c r="AF47" s="1">
        <v>17</v>
      </c>
      <c r="AG47" s="1">
        <v>11</v>
      </c>
      <c r="AH47" s="1">
        <v>7</v>
      </c>
      <c r="AI47" s="1">
        <v>7</v>
      </c>
      <c r="AJ47" s="1">
        <v>8</v>
      </c>
      <c r="AK47" s="1">
        <v>3</v>
      </c>
      <c r="AL47" s="1">
        <v>4</v>
      </c>
      <c r="AM47" s="1">
        <v>4</v>
      </c>
      <c r="AN47" s="1">
        <v>5</v>
      </c>
      <c r="AO47" s="1">
        <v>3</v>
      </c>
      <c r="AP47" s="1">
        <v>3</v>
      </c>
      <c r="AQ47" s="1">
        <v>9</v>
      </c>
      <c r="AR47" s="1">
        <v>2</v>
      </c>
      <c r="AS47" s="1">
        <v>7</v>
      </c>
      <c r="AT47" s="1">
        <v>8</v>
      </c>
      <c r="AU47" s="1">
        <v>1</v>
      </c>
      <c r="AV47" s="1">
        <v>2</v>
      </c>
      <c r="AW47" s="1">
        <v>6</v>
      </c>
      <c r="AX47" s="1">
        <v>5</v>
      </c>
      <c r="AY47" s="1">
        <v>1</v>
      </c>
      <c r="AZ47" s="1">
        <v>2</v>
      </c>
      <c r="BA47" s="1">
        <v>8</v>
      </c>
      <c r="BB47" s="1">
        <v>4</v>
      </c>
      <c r="BC47" s="1">
        <v>2</v>
      </c>
      <c r="BD47" s="1">
        <v>2</v>
      </c>
      <c r="BE47" s="1">
        <v>2</v>
      </c>
      <c r="BF47" s="1">
        <v>5</v>
      </c>
      <c r="BG47" s="1">
        <v>3</v>
      </c>
      <c r="BH47" s="1">
        <v>5</v>
      </c>
      <c r="BI47" s="1">
        <v>5</v>
      </c>
      <c r="BJ47" s="1">
        <v>3</v>
      </c>
      <c r="BK47" s="1">
        <v>4</v>
      </c>
      <c r="BL47" s="1">
        <v>4</v>
      </c>
      <c r="BM47" s="1">
        <v>4</v>
      </c>
      <c r="BN47" s="1">
        <v>2</v>
      </c>
      <c r="BO47" s="1">
        <v>12</v>
      </c>
      <c r="BP47" s="14">
        <v>3</v>
      </c>
      <c r="BQ47" s="14">
        <v>11</v>
      </c>
      <c r="BR47" s="14">
        <v>6</v>
      </c>
      <c r="BS47" s="14">
        <v>2</v>
      </c>
      <c r="BT47" s="14">
        <v>3</v>
      </c>
      <c r="BU47" s="14">
        <v>3</v>
      </c>
      <c r="BV47" s="14">
        <v>3</v>
      </c>
      <c r="BW47" s="14">
        <v>13</v>
      </c>
      <c r="BX47" s="14">
        <v>8</v>
      </c>
      <c r="BY47" s="14">
        <v>6</v>
      </c>
      <c r="BZ47" s="14">
        <v>7</v>
      </c>
      <c r="CA47" s="14">
        <v>5</v>
      </c>
      <c r="CB47" s="14">
        <v>5</v>
      </c>
      <c r="CC47" s="14">
        <v>9</v>
      </c>
      <c r="CD47" s="14">
        <v>9</v>
      </c>
      <c r="CE47" s="14">
        <v>8</v>
      </c>
      <c r="CF47" s="14">
        <v>21</v>
      </c>
      <c r="CG47" s="14">
        <v>8</v>
      </c>
      <c r="CH47" s="14">
        <v>20</v>
      </c>
      <c r="CI47" s="14">
        <v>7</v>
      </c>
      <c r="CJ47" s="14">
        <v>10</v>
      </c>
      <c r="CK47" s="14">
        <v>12</v>
      </c>
      <c r="CL47" s="14">
        <v>11</v>
      </c>
      <c r="CM47" s="14">
        <v>32</v>
      </c>
    </row>
    <row r="48" spans="1:91" x14ac:dyDescent="0.25">
      <c r="A48" s="1" t="s">
        <v>163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3</v>
      </c>
      <c r="P48" s="1"/>
      <c r="Q48" s="1">
        <v>2</v>
      </c>
      <c r="R48" s="1"/>
      <c r="S48" s="1">
        <v>5</v>
      </c>
      <c r="T48" s="1"/>
      <c r="U48" s="1">
        <v>2</v>
      </c>
      <c r="V48" s="1"/>
      <c r="W48" s="1">
        <v>1</v>
      </c>
      <c r="X48" s="1">
        <v>2</v>
      </c>
      <c r="Y48" s="1"/>
      <c r="Z48" s="1"/>
      <c r="AA48" s="1">
        <v>1</v>
      </c>
      <c r="AB48" s="1">
        <v>1</v>
      </c>
      <c r="AC48" s="1">
        <v>1</v>
      </c>
      <c r="AD48" s="1"/>
      <c r="AE48" s="1">
        <v>1</v>
      </c>
      <c r="AF48" s="1">
        <v>2</v>
      </c>
      <c r="AG48" s="1">
        <v>2</v>
      </c>
      <c r="AH48" s="1">
        <v>1</v>
      </c>
      <c r="AI48" s="1"/>
      <c r="AJ48" s="1"/>
      <c r="AK48" s="1">
        <v>1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>
        <v>1</v>
      </c>
      <c r="AY48" s="1">
        <v>1</v>
      </c>
      <c r="AZ48" s="1">
        <v>1</v>
      </c>
      <c r="BA48" s="1"/>
      <c r="BB48" s="1">
        <v>1</v>
      </c>
      <c r="BC48" s="1">
        <v>1</v>
      </c>
      <c r="BD48" s="1">
        <v>1</v>
      </c>
      <c r="BE48" s="1"/>
      <c r="BF48" s="1">
        <v>1</v>
      </c>
      <c r="BG48" s="1">
        <v>2</v>
      </c>
      <c r="BH48" s="1"/>
      <c r="BI48" s="1">
        <v>1</v>
      </c>
      <c r="BJ48" s="1"/>
      <c r="BK48" s="1">
        <v>1</v>
      </c>
      <c r="BL48" s="1">
        <v>1</v>
      </c>
      <c r="BM48" s="1"/>
      <c r="BN48" s="1"/>
      <c r="BO48" s="1"/>
      <c r="BP48" s="14">
        <v>1</v>
      </c>
      <c r="BQ48" s="14">
        <v>1</v>
      </c>
      <c r="BR48" s="14"/>
      <c r="BS48" s="14"/>
      <c r="BT48" s="14"/>
      <c r="BU48" s="14">
        <v>1</v>
      </c>
      <c r="BV48" s="14"/>
      <c r="BW48" s="14"/>
      <c r="BX48" s="14">
        <v>1</v>
      </c>
      <c r="BY48" s="14">
        <v>1</v>
      </c>
      <c r="BZ48" s="14">
        <v>1</v>
      </c>
      <c r="CA48" s="14">
        <v>1</v>
      </c>
      <c r="CB48" s="14"/>
      <c r="CC48" s="14"/>
      <c r="CD48" s="14"/>
      <c r="CE48" s="14"/>
      <c r="CF48" s="14"/>
      <c r="CG48" s="14"/>
      <c r="CH48" s="14"/>
      <c r="CI48" s="14"/>
      <c r="CJ48" s="14"/>
      <c r="CK48" s="14">
        <v>1</v>
      </c>
      <c r="CL48" s="14"/>
      <c r="CM48" s="14">
        <v>1</v>
      </c>
    </row>
    <row r="49" spans="1:91" x14ac:dyDescent="0.25">
      <c r="A49" s="1" t="s">
        <v>124</v>
      </c>
      <c r="B49" s="1">
        <v>1</v>
      </c>
      <c r="C49" s="1">
        <v>3</v>
      </c>
      <c r="D49" s="1">
        <v>1</v>
      </c>
      <c r="E49" s="1"/>
      <c r="F49" s="1"/>
      <c r="G49" s="1">
        <v>1</v>
      </c>
      <c r="H49" s="1"/>
      <c r="I49" s="1">
        <v>2</v>
      </c>
      <c r="J49" s="1">
        <v>2</v>
      </c>
      <c r="K49" s="1"/>
      <c r="L49" s="1">
        <v>1</v>
      </c>
      <c r="M49" s="1"/>
      <c r="N49" s="1">
        <v>2</v>
      </c>
      <c r="O49" s="1">
        <v>1</v>
      </c>
      <c r="P49" s="1">
        <v>5</v>
      </c>
      <c r="Q49" s="1">
        <v>1</v>
      </c>
      <c r="R49" s="1">
        <v>2</v>
      </c>
      <c r="S49" s="1">
        <v>1</v>
      </c>
      <c r="T49" s="1">
        <v>5</v>
      </c>
      <c r="U49" s="1">
        <v>2</v>
      </c>
      <c r="V49" s="1">
        <v>1</v>
      </c>
      <c r="W49" s="1">
        <v>3</v>
      </c>
      <c r="X49" s="1">
        <v>4</v>
      </c>
      <c r="Y49" s="1"/>
      <c r="Z49" s="1"/>
      <c r="AA49" s="1">
        <v>3</v>
      </c>
      <c r="AB49" s="1"/>
      <c r="AC49" s="1">
        <v>1</v>
      </c>
      <c r="AD49" s="1"/>
      <c r="AE49" s="1"/>
      <c r="AF49" s="1">
        <v>1</v>
      </c>
      <c r="AG49" s="1"/>
      <c r="AH49" s="1">
        <v>3</v>
      </c>
      <c r="AI49" s="1"/>
      <c r="AJ49" s="1"/>
      <c r="AK49" s="1"/>
      <c r="AL49" s="1"/>
      <c r="AM49" s="1">
        <v>1</v>
      </c>
      <c r="AN49" s="1"/>
      <c r="AO49" s="1"/>
      <c r="AP49" s="1">
        <v>1</v>
      </c>
      <c r="AQ49" s="1"/>
      <c r="AR49" s="1">
        <v>1</v>
      </c>
      <c r="AS49" s="1"/>
      <c r="AT49" s="1">
        <v>1</v>
      </c>
      <c r="AU49" s="1"/>
      <c r="AV49" s="1"/>
      <c r="AW49" s="1"/>
      <c r="AX49" s="1">
        <v>4</v>
      </c>
      <c r="AY49" s="1"/>
      <c r="AZ49" s="1">
        <v>2</v>
      </c>
      <c r="BA49" s="1"/>
      <c r="BB49" s="1"/>
      <c r="BC49" s="1">
        <v>2</v>
      </c>
      <c r="BD49" s="1">
        <v>2</v>
      </c>
      <c r="BE49" s="1"/>
      <c r="BF49" s="1"/>
      <c r="BG49" s="1"/>
      <c r="BH49" s="1"/>
      <c r="BI49" s="1">
        <v>6</v>
      </c>
      <c r="BJ49" s="1"/>
      <c r="BK49" s="1">
        <v>1</v>
      </c>
      <c r="BL49" s="1"/>
      <c r="BM49" s="1"/>
      <c r="BN49" s="1">
        <v>2</v>
      </c>
      <c r="BO49" s="1"/>
      <c r="BP49" s="14">
        <v>1</v>
      </c>
      <c r="BQ49" s="14">
        <v>1</v>
      </c>
      <c r="BR49" s="14">
        <v>1</v>
      </c>
      <c r="BS49" s="14">
        <v>1</v>
      </c>
      <c r="BT49" s="14"/>
      <c r="BU49" s="14">
        <v>1</v>
      </c>
      <c r="BV49" s="14">
        <v>1</v>
      </c>
      <c r="BW49" s="14">
        <v>3</v>
      </c>
      <c r="BX49" s="14">
        <v>2</v>
      </c>
      <c r="BY49" s="14"/>
      <c r="BZ49" s="14"/>
      <c r="CA49" s="14">
        <v>2</v>
      </c>
      <c r="CB49" s="14"/>
      <c r="CC49" s="14"/>
      <c r="CD49" s="14"/>
      <c r="CE49" s="14"/>
      <c r="CF49" s="14">
        <v>1</v>
      </c>
      <c r="CG49" s="14"/>
      <c r="CH49" s="14"/>
      <c r="CI49" s="14"/>
      <c r="CJ49" s="14">
        <v>1</v>
      </c>
      <c r="CK49" s="14"/>
      <c r="CL49" s="14"/>
      <c r="CM49" s="14">
        <v>2</v>
      </c>
    </row>
    <row r="50" spans="1:91" x14ac:dyDescent="0.25">
      <c r="A50" s="1" t="s">
        <v>125</v>
      </c>
      <c r="B50" s="1"/>
      <c r="C50" s="1"/>
      <c r="D50" s="1"/>
      <c r="E50" s="1"/>
      <c r="F50" s="1">
        <v>2</v>
      </c>
      <c r="G50" s="1">
        <v>1</v>
      </c>
      <c r="H50" s="1"/>
      <c r="I50" s="1"/>
      <c r="J50" s="1"/>
      <c r="K50" s="1">
        <v>1</v>
      </c>
      <c r="L50" s="1"/>
      <c r="M50" s="1">
        <v>1</v>
      </c>
      <c r="N50" s="1"/>
      <c r="O50" s="1">
        <v>1</v>
      </c>
      <c r="P50" s="1"/>
      <c r="Q50" s="1"/>
      <c r="R50" s="1"/>
      <c r="S50" s="1"/>
      <c r="T50" s="1"/>
      <c r="U50" s="1">
        <v>3</v>
      </c>
      <c r="V50" s="1"/>
      <c r="W50" s="1">
        <v>1</v>
      </c>
      <c r="X50" s="1"/>
      <c r="Y50" s="1">
        <v>1</v>
      </c>
      <c r="Z50" s="1">
        <v>2</v>
      </c>
      <c r="AA50" s="1">
        <v>1</v>
      </c>
      <c r="AB50" s="1">
        <v>2</v>
      </c>
      <c r="AC50" s="1">
        <v>1</v>
      </c>
      <c r="AD50" s="1"/>
      <c r="AE50" s="1"/>
      <c r="AF50" s="1">
        <v>2</v>
      </c>
      <c r="AG50" s="1">
        <v>1</v>
      </c>
      <c r="AH50" s="1"/>
      <c r="AI50" s="1"/>
      <c r="AJ50" s="1">
        <v>2</v>
      </c>
      <c r="AK50" s="1"/>
      <c r="AL50" s="1"/>
      <c r="AM50" s="1"/>
      <c r="AN50" s="1"/>
      <c r="AO50" s="1"/>
      <c r="AP50" s="1"/>
      <c r="AQ50" s="1">
        <v>1</v>
      </c>
      <c r="AR50" s="1"/>
      <c r="AS50" s="1">
        <v>4</v>
      </c>
      <c r="AT50" s="1"/>
      <c r="AU50" s="1">
        <v>2</v>
      </c>
      <c r="AV50" s="1"/>
      <c r="AW50" s="1">
        <v>1</v>
      </c>
      <c r="AX50" s="1"/>
      <c r="AY50" s="1">
        <v>4</v>
      </c>
      <c r="AZ50" s="1">
        <v>2</v>
      </c>
      <c r="BA50" s="1"/>
      <c r="BB50" s="1"/>
      <c r="BC50" s="1">
        <v>1</v>
      </c>
      <c r="BD50" s="1"/>
      <c r="BE50" s="1"/>
      <c r="BF50" s="1"/>
      <c r="BG50" s="1"/>
      <c r="BH50" s="1"/>
      <c r="BI50" s="1">
        <v>1</v>
      </c>
      <c r="BJ50" s="1"/>
      <c r="BK50" s="1"/>
      <c r="BL50" s="1">
        <v>1</v>
      </c>
      <c r="BM50" s="1">
        <v>2</v>
      </c>
      <c r="BN50" s="1"/>
      <c r="BO50" s="1">
        <v>1</v>
      </c>
      <c r="BP50" s="14">
        <v>1</v>
      </c>
      <c r="BQ50" s="14">
        <v>1</v>
      </c>
      <c r="BR50" s="14"/>
      <c r="BS50" s="14">
        <v>1</v>
      </c>
      <c r="BT50" s="14"/>
      <c r="BU50" s="14">
        <v>2</v>
      </c>
      <c r="BV50" s="14"/>
      <c r="BW50" s="14"/>
      <c r="BX50" s="14"/>
      <c r="BY50" s="14"/>
      <c r="BZ50" s="14">
        <v>1</v>
      </c>
      <c r="CA50" s="14"/>
      <c r="CB50" s="14">
        <v>1</v>
      </c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</row>
    <row r="51" spans="1:91" x14ac:dyDescent="0.25">
      <c r="A51" s="1" t="s">
        <v>126</v>
      </c>
      <c r="B51" s="1"/>
      <c r="C51" s="1"/>
      <c r="D51" s="1">
        <v>1</v>
      </c>
      <c r="E51" s="1"/>
      <c r="F51" s="1"/>
      <c r="G51" s="1"/>
      <c r="H51" s="1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>
        <v>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</row>
    <row r="52" spans="1:91" x14ac:dyDescent="0.25">
      <c r="A52" s="1" t="s">
        <v>172</v>
      </c>
      <c r="B52" s="1">
        <v>28</v>
      </c>
      <c r="C52" s="1">
        <v>19</v>
      </c>
      <c r="D52" s="1">
        <v>18</v>
      </c>
      <c r="E52" s="1">
        <v>12</v>
      </c>
      <c r="F52" s="1">
        <v>4</v>
      </c>
      <c r="G52" s="1">
        <v>6</v>
      </c>
      <c r="H52" s="1">
        <v>15</v>
      </c>
      <c r="I52" s="1">
        <v>9</v>
      </c>
      <c r="J52" s="1">
        <v>18</v>
      </c>
      <c r="K52" s="1">
        <v>5</v>
      </c>
      <c r="L52" s="1">
        <v>9</v>
      </c>
      <c r="M52" s="1">
        <v>12</v>
      </c>
      <c r="N52" s="1">
        <v>10</v>
      </c>
      <c r="O52" s="1">
        <v>6</v>
      </c>
      <c r="P52" s="1">
        <v>15</v>
      </c>
      <c r="Q52" s="1">
        <v>18</v>
      </c>
      <c r="R52" s="1">
        <v>11</v>
      </c>
      <c r="S52" s="1">
        <v>12</v>
      </c>
      <c r="T52" s="1">
        <v>12</v>
      </c>
      <c r="U52" s="1">
        <v>16</v>
      </c>
      <c r="V52" s="1">
        <v>16</v>
      </c>
      <c r="W52" s="1">
        <v>18</v>
      </c>
      <c r="X52" s="1">
        <v>17</v>
      </c>
      <c r="Y52" s="1">
        <v>19</v>
      </c>
      <c r="Z52" s="1">
        <v>13</v>
      </c>
      <c r="AA52" s="1">
        <v>14</v>
      </c>
      <c r="AB52" s="1">
        <v>20</v>
      </c>
      <c r="AC52" s="1">
        <v>12</v>
      </c>
      <c r="AD52" s="1">
        <v>13</v>
      </c>
      <c r="AE52" s="1">
        <v>31</v>
      </c>
      <c r="AF52" s="1">
        <v>24</v>
      </c>
      <c r="AG52" s="1">
        <v>18</v>
      </c>
      <c r="AH52" s="1">
        <v>12</v>
      </c>
      <c r="AI52" s="1">
        <v>15</v>
      </c>
      <c r="AJ52" s="1">
        <v>14</v>
      </c>
      <c r="AK52" s="1">
        <v>13</v>
      </c>
      <c r="AL52" s="1">
        <v>3</v>
      </c>
      <c r="AM52" s="1">
        <v>2</v>
      </c>
      <c r="AN52" s="1">
        <v>4</v>
      </c>
      <c r="AO52" s="1">
        <v>7</v>
      </c>
      <c r="AP52" s="1">
        <v>3</v>
      </c>
      <c r="AQ52" s="1"/>
      <c r="AR52" s="1">
        <v>8</v>
      </c>
      <c r="AS52" s="1">
        <v>2</v>
      </c>
      <c r="AT52" s="1">
        <v>3</v>
      </c>
      <c r="AU52" s="1">
        <v>2</v>
      </c>
      <c r="AV52" s="1">
        <v>5</v>
      </c>
      <c r="AW52" s="1">
        <v>3</v>
      </c>
      <c r="AX52" s="1">
        <v>13</v>
      </c>
      <c r="AY52" s="1">
        <v>4</v>
      </c>
      <c r="AZ52" s="1">
        <v>1</v>
      </c>
      <c r="BA52" s="1">
        <v>3</v>
      </c>
      <c r="BB52" s="1">
        <v>6</v>
      </c>
      <c r="BC52" s="1">
        <v>10</v>
      </c>
      <c r="BD52" s="1">
        <v>8</v>
      </c>
      <c r="BE52" s="1">
        <v>1</v>
      </c>
      <c r="BF52" s="1">
        <v>1</v>
      </c>
      <c r="BG52" s="1">
        <v>7</v>
      </c>
      <c r="BH52" s="1">
        <v>3</v>
      </c>
      <c r="BI52" s="1">
        <v>4</v>
      </c>
      <c r="BJ52" s="1">
        <v>3</v>
      </c>
      <c r="BK52" s="1">
        <v>8</v>
      </c>
      <c r="BL52" s="1">
        <v>5</v>
      </c>
      <c r="BM52" s="1">
        <v>4</v>
      </c>
      <c r="BN52" s="1">
        <v>4</v>
      </c>
      <c r="BO52" s="1">
        <v>6</v>
      </c>
      <c r="BP52" s="14">
        <v>6</v>
      </c>
      <c r="BQ52" s="14">
        <v>4</v>
      </c>
      <c r="BR52" s="14">
        <v>5</v>
      </c>
      <c r="BS52" s="14">
        <v>3</v>
      </c>
      <c r="BT52" s="14">
        <v>4</v>
      </c>
      <c r="BU52" s="14">
        <v>1</v>
      </c>
      <c r="BV52" s="14">
        <v>3</v>
      </c>
      <c r="BW52" s="14">
        <v>3</v>
      </c>
      <c r="BX52" s="14">
        <v>25</v>
      </c>
      <c r="BY52" s="14">
        <v>2</v>
      </c>
      <c r="BZ52" s="14">
        <v>1</v>
      </c>
      <c r="CA52" s="14">
        <v>8</v>
      </c>
      <c r="CB52" s="14">
        <v>2</v>
      </c>
      <c r="CC52" s="14">
        <v>1</v>
      </c>
      <c r="CD52" s="14">
        <v>1</v>
      </c>
      <c r="CE52" s="14">
        <v>5</v>
      </c>
      <c r="CF52" s="14">
        <v>9</v>
      </c>
      <c r="CG52" s="14">
        <v>5</v>
      </c>
      <c r="CH52" s="14">
        <v>4</v>
      </c>
      <c r="CI52" s="14">
        <v>1</v>
      </c>
      <c r="CJ52" s="14">
        <v>10</v>
      </c>
      <c r="CK52" s="14">
        <v>6</v>
      </c>
      <c r="CL52" s="14">
        <v>5</v>
      </c>
      <c r="CM52" s="14">
        <v>11</v>
      </c>
    </row>
    <row r="53" spans="1:91" x14ac:dyDescent="0.25">
      <c r="A53" s="1" t="s">
        <v>127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>
        <v>2</v>
      </c>
      <c r="N53" s="1"/>
      <c r="O53" s="1">
        <v>1</v>
      </c>
      <c r="P53" s="1"/>
      <c r="Q53" s="1"/>
      <c r="R53" s="1"/>
      <c r="S53" s="1">
        <v>4</v>
      </c>
      <c r="T53" s="1"/>
      <c r="U53" s="1"/>
      <c r="V53" s="1"/>
      <c r="W53" s="1"/>
      <c r="X53" s="1"/>
      <c r="Y53" s="1">
        <v>1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4"/>
      <c r="BQ53" s="14">
        <v>1</v>
      </c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</row>
    <row r="54" spans="1:91" x14ac:dyDescent="0.25">
      <c r="A54" s="1" t="s">
        <v>128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>
        <v>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>
        <v>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>
        <v>2</v>
      </c>
      <c r="AR54" s="1"/>
      <c r="AS54" s="1">
        <v>2</v>
      </c>
      <c r="AT54" s="1"/>
      <c r="AU54" s="1"/>
      <c r="AV54" s="1"/>
      <c r="AW54" s="1"/>
      <c r="AX54" s="1"/>
      <c r="AY54" s="1"/>
      <c r="AZ54" s="1">
        <v>3</v>
      </c>
      <c r="BA54" s="1">
        <v>1</v>
      </c>
      <c r="BB54" s="1"/>
      <c r="BC54" s="1"/>
      <c r="BD54" s="1">
        <v>1</v>
      </c>
      <c r="BE54" s="1"/>
      <c r="BF54" s="1"/>
      <c r="BG54" s="1"/>
      <c r="BH54" s="1"/>
      <c r="BI54" s="1">
        <v>1</v>
      </c>
      <c r="BJ54" s="1"/>
      <c r="BK54" s="1"/>
      <c r="BL54" s="1"/>
      <c r="BM54" s="1"/>
      <c r="BN54" s="1"/>
      <c r="BO54" s="1"/>
      <c r="BP54" s="14"/>
      <c r="BQ54" s="14"/>
      <c r="BR54" s="14"/>
      <c r="BS54" s="14"/>
      <c r="BT54" s="14"/>
      <c r="BU54" s="14"/>
      <c r="BV54" s="14"/>
      <c r="BW54" s="14">
        <v>2</v>
      </c>
      <c r="BX54" s="14"/>
      <c r="BY54" s="14"/>
      <c r="BZ54" s="14">
        <v>1</v>
      </c>
      <c r="CA54" s="14"/>
      <c r="CB54" s="14"/>
      <c r="CC54" s="14">
        <v>1</v>
      </c>
      <c r="CD54" s="14"/>
      <c r="CE54" s="14"/>
      <c r="CF54" s="14">
        <v>1</v>
      </c>
      <c r="CG54" s="14"/>
      <c r="CH54" s="14"/>
      <c r="CI54" s="14"/>
      <c r="CJ54" s="14"/>
      <c r="CK54" s="14">
        <v>1</v>
      </c>
      <c r="CL54" s="14"/>
      <c r="CM54" s="14"/>
    </row>
    <row r="55" spans="1:91" x14ac:dyDescent="0.25">
      <c r="A55" s="1" t="s">
        <v>129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>
        <v>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>
        <v>1</v>
      </c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>
        <v>1</v>
      </c>
      <c r="BL55" s="1"/>
      <c r="BM55" s="1">
        <v>1</v>
      </c>
      <c r="BN55" s="1"/>
      <c r="BO55" s="1"/>
      <c r="BP55" s="14">
        <v>1</v>
      </c>
      <c r="BQ55" s="14"/>
      <c r="BR55" s="14"/>
      <c r="BS55" s="14"/>
      <c r="BT55" s="14"/>
      <c r="BU55" s="14"/>
      <c r="BV55" s="14"/>
      <c r="BW55" s="14">
        <v>1</v>
      </c>
      <c r="BX55" s="14"/>
      <c r="BY55" s="14"/>
      <c r="BZ55" s="14">
        <v>2</v>
      </c>
      <c r="CA55" s="14"/>
      <c r="CB55" s="14"/>
      <c r="CC55" s="14">
        <v>2</v>
      </c>
      <c r="CD55" s="14"/>
      <c r="CE55" s="14"/>
      <c r="CF55" s="14"/>
      <c r="CG55" s="14"/>
      <c r="CH55" s="14"/>
      <c r="CI55" s="14"/>
      <c r="CJ55" s="14"/>
      <c r="CK55" s="14"/>
      <c r="CL55" s="14"/>
      <c r="CM55" s="14"/>
    </row>
    <row r="56" spans="1:91" x14ac:dyDescent="0.25">
      <c r="A56" s="1" t="s">
        <v>130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>
        <v>1</v>
      </c>
      <c r="S56" s="1">
        <v>1</v>
      </c>
      <c r="T56" s="1">
        <v>1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>
        <v>1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</row>
    <row r="57" spans="1:91" x14ac:dyDescent="0.25">
      <c r="A57" s="1" t="s">
        <v>131</v>
      </c>
      <c r="B57" s="1"/>
      <c r="C57" s="1">
        <v>3</v>
      </c>
      <c r="D57" s="1">
        <v>4</v>
      </c>
      <c r="E57" s="1">
        <v>2</v>
      </c>
      <c r="F57" s="1">
        <v>6</v>
      </c>
      <c r="G57" s="1">
        <v>3</v>
      </c>
      <c r="H57" s="1">
        <v>4</v>
      </c>
      <c r="I57" s="1">
        <v>3</v>
      </c>
      <c r="J57" s="1">
        <v>2</v>
      </c>
      <c r="K57" s="1">
        <v>2</v>
      </c>
      <c r="L57" s="1">
        <v>6</v>
      </c>
      <c r="M57" s="1">
        <v>3</v>
      </c>
      <c r="N57" s="1">
        <v>2</v>
      </c>
      <c r="O57" s="1">
        <v>6</v>
      </c>
      <c r="P57" s="1">
        <v>10</v>
      </c>
      <c r="Q57" s="1">
        <v>3</v>
      </c>
      <c r="R57" s="1">
        <v>8</v>
      </c>
      <c r="S57" s="1">
        <v>7</v>
      </c>
      <c r="T57" s="1">
        <v>9</v>
      </c>
      <c r="U57" s="1">
        <v>4</v>
      </c>
      <c r="V57" s="1">
        <v>5</v>
      </c>
      <c r="W57" s="1">
        <v>3</v>
      </c>
      <c r="X57" s="1">
        <v>2</v>
      </c>
      <c r="Y57" s="1">
        <v>5</v>
      </c>
      <c r="Z57" s="1">
        <v>15</v>
      </c>
      <c r="AA57" s="1">
        <v>8</v>
      </c>
      <c r="AB57" s="1">
        <v>10</v>
      </c>
      <c r="AC57" s="1">
        <v>4</v>
      </c>
      <c r="AD57" s="1">
        <v>4</v>
      </c>
      <c r="AE57" s="1">
        <v>3</v>
      </c>
      <c r="AF57" s="1">
        <v>6</v>
      </c>
      <c r="AG57" s="1">
        <v>8</v>
      </c>
      <c r="AH57" s="1">
        <v>13</v>
      </c>
      <c r="AI57" s="1">
        <v>8</v>
      </c>
      <c r="AJ57" s="1">
        <v>5</v>
      </c>
      <c r="AK57" s="1">
        <v>3</v>
      </c>
      <c r="AL57" s="1">
        <v>8</v>
      </c>
      <c r="AM57" s="1">
        <v>17</v>
      </c>
      <c r="AN57" s="1"/>
      <c r="AO57" s="1">
        <v>19</v>
      </c>
      <c r="AP57" s="1">
        <v>2</v>
      </c>
      <c r="AQ57" s="1">
        <v>11</v>
      </c>
      <c r="AR57" s="1">
        <v>1</v>
      </c>
      <c r="AS57" s="1">
        <v>5</v>
      </c>
      <c r="AT57" s="1">
        <v>6</v>
      </c>
      <c r="AU57" s="1">
        <v>2</v>
      </c>
      <c r="AV57" s="1">
        <v>12</v>
      </c>
      <c r="AW57" s="1">
        <v>14</v>
      </c>
      <c r="AX57" s="1">
        <v>8</v>
      </c>
      <c r="AY57" s="1">
        <v>7</v>
      </c>
      <c r="AZ57" s="1">
        <v>4</v>
      </c>
      <c r="BA57" s="1">
        <v>10</v>
      </c>
      <c r="BB57" s="1">
        <v>1</v>
      </c>
      <c r="BC57" s="1">
        <v>4</v>
      </c>
      <c r="BD57" s="1">
        <v>5</v>
      </c>
      <c r="BE57" s="1">
        <v>7</v>
      </c>
      <c r="BF57" s="1">
        <v>6</v>
      </c>
      <c r="BG57" s="1">
        <v>4</v>
      </c>
      <c r="BH57" s="1">
        <v>5</v>
      </c>
      <c r="BI57" s="1">
        <v>12</v>
      </c>
      <c r="BJ57" s="1">
        <v>2</v>
      </c>
      <c r="BK57" s="1">
        <v>18</v>
      </c>
      <c r="BL57" s="1">
        <v>3</v>
      </c>
      <c r="BM57" s="1">
        <v>5</v>
      </c>
      <c r="BN57" s="1">
        <v>3</v>
      </c>
      <c r="BO57" s="1">
        <v>6</v>
      </c>
      <c r="BP57" s="14">
        <v>3</v>
      </c>
      <c r="BQ57" s="14">
        <v>13</v>
      </c>
      <c r="BR57" s="14">
        <v>3</v>
      </c>
      <c r="BS57" s="14">
        <v>7</v>
      </c>
      <c r="BT57" s="14">
        <v>3</v>
      </c>
      <c r="BU57" s="14">
        <v>11</v>
      </c>
      <c r="BV57" s="14">
        <v>6</v>
      </c>
      <c r="BW57" s="14">
        <v>7</v>
      </c>
      <c r="BX57" s="14">
        <v>10</v>
      </c>
      <c r="BY57" s="14"/>
      <c r="BZ57" s="14">
        <v>9</v>
      </c>
      <c r="CA57" s="14">
        <v>3</v>
      </c>
      <c r="CB57" s="14">
        <v>5</v>
      </c>
      <c r="CC57" s="14">
        <v>2</v>
      </c>
      <c r="CD57" s="14">
        <v>9</v>
      </c>
      <c r="CE57" s="14">
        <v>3</v>
      </c>
      <c r="CF57" s="14">
        <v>27</v>
      </c>
      <c r="CG57" s="14">
        <v>7</v>
      </c>
      <c r="CH57" s="14">
        <v>8</v>
      </c>
      <c r="CI57" s="14">
        <v>3</v>
      </c>
      <c r="CJ57" s="14">
        <v>6</v>
      </c>
      <c r="CK57" s="14">
        <v>9</v>
      </c>
      <c r="CL57" s="14">
        <v>8</v>
      </c>
      <c r="CM57" s="14">
        <v>34</v>
      </c>
    </row>
    <row r="58" spans="1:91" x14ac:dyDescent="0.25">
      <c r="A58" s="1" t="s">
        <v>132</v>
      </c>
      <c r="B58" s="1"/>
      <c r="C58" s="1">
        <v>1</v>
      </c>
      <c r="D58" s="1">
        <v>1</v>
      </c>
      <c r="E58" s="1"/>
      <c r="F58" s="1"/>
      <c r="G58" s="1"/>
      <c r="H58" s="1">
        <v>2</v>
      </c>
      <c r="I58" s="1"/>
      <c r="J58" s="1"/>
      <c r="K58" s="1"/>
      <c r="L58" s="1"/>
      <c r="M58" s="1"/>
      <c r="N58" s="1"/>
      <c r="O58" s="1"/>
      <c r="P58" s="1">
        <v>2</v>
      </c>
      <c r="Q58" s="1"/>
      <c r="R58" s="1">
        <v>2</v>
      </c>
      <c r="S58" s="1"/>
      <c r="T58" s="1"/>
      <c r="U58" s="1"/>
      <c r="V58" s="1">
        <v>2</v>
      </c>
      <c r="W58" s="1"/>
      <c r="X58" s="1">
        <v>1</v>
      </c>
      <c r="Y58" s="1"/>
      <c r="Z58" s="1"/>
      <c r="AA58" s="1">
        <v>1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>
        <v>1</v>
      </c>
      <c r="AM58" s="1"/>
      <c r="AN58" s="1"/>
      <c r="AO58" s="1">
        <v>1</v>
      </c>
      <c r="AP58" s="1"/>
      <c r="AQ58" s="1"/>
      <c r="AR58" s="1"/>
      <c r="AS58" s="1">
        <v>1</v>
      </c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>
        <v>1</v>
      </c>
      <c r="BO58" s="1"/>
      <c r="BP58" s="14"/>
      <c r="BQ58" s="14"/>
      <c r="BR58" s="14"/>
      <c r="BS58" s="14"/>
      <c r="BT58" s="14"/>
      <c r="BU58" s="14">
        <v>1</v>
      </c>
      <c r="BV58" s="14"/>
      <c r="BW58" s="14"/>
      <c r="BX58" s="14"/>
      <c r="BY58" s="14"/>
      <c r="BZ58" s="14"/>
      <c r="CA58" s="14"/>
      <c r="CB58" s="14"/>
      <c r="CC58" s="14">
        <v>1</v>
      </c>
      <c r="CD58" s="14"/>
      <c r="CE58" s="14"/>
      <c r="CF58" s="14"/>
      <c r="CG58" s="14"/>
      <c r="CH58" s="14"/>
      <c r="CI58" s="14"/>
      <c r="CJ58" s="14"/>
      <c r="CK58" s="14">
        <v>1</v>
      </c>
      <c r="CL58" s="14"/>
      <c r="CM58" s="14"/>
    </row>
    <row r="59" spans="1:91" x14ac:dyDescent="0.25">
      <c r="A59" s="1" t="s">
        <v>133</v>
      </c>
      <c r="B59" s="1"/>
      <c r="C59" s="1"/>
      <c r="D59" s="1"/>
      <c r="E59" s="1"/>
      <c r="F59" s="1"/>
      <c r="G59" s="1">
        <v>1</v>
      </c>
      <c r="H59" s="1"/>
      <c r="I59" s="1"/>
      <c r="J59" s="1"/>
      <c r="K59" s="1">
        <v>1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>
        <v>1</v>
      </c>
      <c r="AQ59" s="1"/>
      <c r="AR59" s="1"/>
      <c r="AS59" s="1"/>
      <c r="AT59" s="1"/>
      <c r="AU59" s="1"/>
      <c r="AV59" s="1">
        <v>1</v>
      </c>
      <c r="AW59" s="1"/>
      <c r="AX59" s="1"/>
      <c r="AY59" s="1"/>
      <c r="AZ59" s="1"/>
      <c r="BA59" s="1">
        <v>1</v>
      </c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4"/>
      <c r="BQ59" s="14"/>
      <c r="BR59" s="14">
        <v>2</v>
      </c>
      <c r="BS59" s="14"/>
      <c r="BT59" s="14"/>
      <c r="BU59" s="14"/>
      <c r="BV59" s="14"/>
      <c r="BW59" s="14"/>
      <c r="BX59" s="14"/>
      <c r="BY59" s="14">
        <v>1</v>
      </c>
      <c r="BZ59" s="14"/>
      <c r="CA59" s="14"/>
      <c r="CB59" s="14"/>
      <c r="CC59" s="14">
        <v>1</v>
      </c>
      <c r="CD59" s="14"/>
      <c r="CE59" s="14">
        <v>2</v>
      </c>
      <c r="CF59" s="14">
        <v>1</v>
      </c>
      <c r="CG59" s="14"/>
      <c r="CH59" s="14">
        <v>1</v>
      </c>
      <c r="CI59" s="14"/>
      <c r="CJ59" s="14"/>
      <c r="CK59" s="14">
        <v>1</v>
      </c>
      <c r="CL59" s="14"/>
      <c r="CM59" s="14"/>
    </row>
    <row r="60" spans="1:91" x14ac:dyDescent="0.25">
      <c r="A60" s="1" t="s">
        <v>134</v>
      </c>
      <c r="B60" s="1"/>
      <c r="C60" s="1"/>
      <c r="D60" s="1">
        <v>2</v>
      </c>
      <c r="E60" s="1"/>
      <c r="F60" s="1"/>
      <c r="G60" s="1">
        <v>5</v>
      </c>
      <c r="H60" s="1"/>
      <c r="I60" s="1">
        <v>2</v>
      </c>
      <c r="J60" s="1"/>
      <c r="K60" s="1">
        <v>2</v>
      </c>
      <c r="L60" s="1"/>
      <c r="M60" s="1">
        <v>9</v>
      </c>
      <c r="N60" s="1"/>
      <c r="O60" s="1">
        <v>5</v>
      </c>
      <c r="P60" s="1"/>
      <c r="Q60" s="1">
        <v>4</v>
      </c>
      <c r="R60" s="1"/>
      <c r="S60" s="1">
        <v>7</v>
      </c>
      <c r="T60" s="1">
        <v>3</v>
      </c>
      <c r="U60" s="1">
        <v>3</v>
      </c>
      <c r="V60" s="1">
        <v>1</v>
      </c>
      <c r="W60" s="1">
        <v>2</v>
      </c>
      <c r="X60" s="1">
        <v>1</v>
      </c>
      <c r="Y60" s="1">
        <v>2</v>
      </c>
      <c r="Z60" s="1">
        <v>2</v>
      </c>
      <c r="AA60" s="1">
        <v>1</v>
      </c>
      <c r="AB60" s="1">
        <v>5</v>
      </c>
      <c r="AC60" s="1"/>
      <c r="AD60" s="1"/>
      <c r="AE60" s="1"/>
      <c r="AF60" s="1"/>
      <c r="AG60" s="1">
        <v>1</v>
      </c>
      <c r="AH60" s="1">
        <v>1</v>
      </c>
      <c r="AI60" s="1"/>
      <c r="AJ60" s="1"/>
      <c r="AK60" s="1"/>
      <c r="AL60" s="1"/>
      <c r="AM60" s="1">
        <v>4</v>
      </c>
      <c r="AN60" s="1">
        <v>3</v>
      </c>
      <c r="AO60" s="1"/>
      <c r="AP60" s="1">
        <v>1</v>
      </c>
      <c r="AQ60" s="1">
        <v>7</v>
      </c>
      <c r="AR60" s="1">
        <v>2</v>
      </c>
      <c r="AS60" s="1">
        <v>5</v>
      </c>
      <c r="AT60" s="1">
        <v>5</v>
      </c>
      <c r="AU60" s="1"/>
      <c r="AV60" s="1"/>
      <c r="AW60" s="1">
        <v>1</v>
      </c>
      <c r="AX60" s="1"/>
      <c r="AY60" s="1">
        <v>1</v>
      </c>
      <c r="AZ60" s="1">
        <v>6</v>
      </c>
      <c r="BA60" s="1"/>
      <c r="BB60" s="1">
        <v>6</v>
      </c>
      <c r="BC60" s="1"/>
      <c r="BD60" s="1">
        <v>9</v>
      </c>
      <c r="BE60" s="1"/>
      <c r="BF60" s="1">
        <v>3</v>
      </c>
      <c r="BG60" s="1"/>
      <c r="BH60" s="1">
        <v>1</v>
      </c>
      <c r="BI60" s="1"/>
      <c r="BJ60" s="1"/>
      <c r="BK60" s="1"/>
      <c r="BL60" s="1">
        <v>2</v>
      </c>
      <c r="BM60" s="1">
        <v>1</v>
      </c>
      <c r="BN60" s="1">
        <v>8</v>
      </c>
      <c r="BO60" s="1"/>
      <c r="BP60" s="14">
        <v>5</v>
      </c>
      <c r="BQ60" s="14"/>
      <c r="BR60" s="14"/>
      <c r="BS60" s="14"/>
      <c r="BT60" s="14">
        <v>1</v>
      </c>
      <c r="BU60" s="14">
        <v>1</v>
      </c>
      <c r="BV60" s="14">
        <v>1</v>
      </c>
      <c r="BW60" s="14"/>
      <c r="BX60" s="14">
        <v>2</v>
      </c>
      <c r="BY60" s="14">
        <v>1</v>
      </c>
      <c r="BZ60" s="14"/>
      <c r="CA60" s="14">
        <v>3</v>
      </c>
      <c r="CB60" s="14">
        <v>3</v>
      </c>
      <c r="CC60" s="14">
        <v>1</v>
      </c>
      <c r="CD60" s="14">
        <v>1</v>
      </c>
      <c r="CE60" s="14">
        <v>1</v>
      </c>
      <c r="CF60" s="14"/>
      <c r="CG60" s="14">
        <v>2</v>
      </c>
      <c r="CH60" s="14"/>
      <c r="CI60" s="14"/>
      <c r="CJ60" s="14"/>
      <c r="CK60" s="14"/>
      <c r="CL60" s="14">
        <v>2</v>
      </c>
      <c r="CM60" s="14">
        <v>1</v>
      </c>
    </row>
    <row r="61" spans="1:91" x14ac:dyDescent="0.25">
      <c r="A61" s="1" t="s">
        <v>135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>
        <v>1</v>
      </c>
      <c r="Z61" s="1"/>
      <c r="AA61" s="1"/>
      <c r="AB61" s="1"/>
      <c r="AC61" s="1"/>
      <c r="AD61" s="1"/>
      <c r="AE61" s="1">
        <v>1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>
        <v>1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4"/>
      <c r="BQ61" s="14"/>
      <c r="BR61" s="14"/>
      <c r="BS61" s="14"/>
      <c r="BT61" s="14"/>
      <c r="BU61" s="14"/>
      <c r="BV61" s="14"/>
      <c r="BW61" s="14"/>
      <c r="BX61" s="14">
        <v>1</v>
      </c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</row>
    <row r="62" spans="1:91" x14ac:dyDescent="0.25">
      <c r="A62" s="1" t="s">
        <v>136</v>
      </c>
      <c r="B62" s="1"/>
      <c r="C62" s="1">
        <v>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>
        <v>1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>
        <v>1</v>
      </c>
      <c r="AO62" s="1"/>
      <c r="AP62" s="1"/>
      <c r="AQ62" s="1">
        <v>1</v>
      </c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>
        <v>2</v>
      </c>
      <c r="CH62" s="14"/>
      <c r="CI62" s="14"/>
      <c r="CJ62" s="14"/>
      <c r="CK62" s="14"/>
      <c r="CL62" s="14"/>
      <c r="CM62" s="14"/>
    </row>
    <row r="63" spans="1:91" x14ac:dyDescent="0.25">
      <c r="A63" s="1" t="s">
        <v>137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>
        <v>1</v>
      </c>
      <c r="AQ63" s="1"/>
      <c r="AR63" s="1"/>
      <c r="AS63" s="1"/>
      <c r="AT63" s="1"/>
      <c r="AU63" s="1"/>
      <c r="AV63" s="1"/>
      <c r="AW63" s="1">
        <v>1</v>
      </c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4"/>
      <c r="BQ63" s="14">
        <v>1</v>
      </c>
      <c r="BR63" s="14"/>
      <c r="BS63" s="14"/>
      <c r="BT63" s="14">
        <v>1</v>
      </c>
      <c r="BU63" s="14">
        <v>1</v>
      </c>
      <c r="BV63" s="14"/>
      <c r="BW63" s="14"/>
      <c r="BX63" s="14"/>
      <c r="BY63" s="14"/>
      <c r="BZ63" s="14"/>
      <c r="CA63" s="14"/>
      <c r="CB63" s="14"/>
      <c r="CC63" s="14">
        <v>1</v>
      </c>
      <c r="CD63" s="14"/>
      <c r="CE63" s="14"/>
      <c r="CF63" s="14"/>
      <c r="CG63" s="14"/>
      <c r="CH63" s="14"/>
      <c r="CI63" s="14">
        <v>2</v>
      </c>
      <c r="CJ63" s="14">
        <v>1</v>
      </c>
      <c r="CK63" s="14"/>
      <c r="CL63" s="14">
        <v>1</v>
      </c>
      <c r="CM63" s="14"/>
    </row>
    <row r="64" spans="1:91" x14ac:dyDescent="0.25">
      <c r="A64" s="1" t="s">
        <v>164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>
        <v>2</v>
      </c>
      <c r="AM64" s="1"/>
      <c r="AN64" s="1"/>
      <c r="AO64" s="1">
        <v>1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>
        <v>1</v>
      </c>
      <c r="BL64" s="1"/>
      <c r="BM64" s="1"/>
      <c r="BN64" s="1"/>
      <c r="BO64" s="1"/>
      <c r="BP64" s="14"/>
      <c r="BQ64" s="14"/>
      <c r="BR64" s="14"/>
      <c r="BS64" s="14">
        <v>1</v>
      </c>
      <c r="BT64" s="14"/>
      <c r="BU64" s="14">
        <v>4</v>
      </c>
      <c r="BV64" s="14"/>
      <c r="BW64" s="14"/>
      <c r="BX64" s="14"/>
      <c r="BY64" s="14"/>
      <c r="BZ64" s="14">
        <v>2</v>
      </c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</row>
    <row r="65" spans="1:93" x14ac:dyDescent="0.25">
      <c r="A65" s="1" t="s">
        <v>138</v>
      </c>
      <c r="B65" s="1"/>
      <c r="C65" s="1"/>
      <c r="D65" s="1"/>
      <c r="E65" s="1"/>
      <c r="F65" s="1">
        <v>2</v>
      </c>
      <c r="G65" s="1">
        <v>8</v>
      </c>
      <c r="H65" s="1"/>
      <c r="I65" s="1"/>
      <c r="J65" s="1"/>
      <c r="K65" s="1">
        <v>2</v>
      </c>
      <c r="L65" s="1"/>
      <c r="M65" s="1">
        <v>1</v>
      </c>
      <c r="N65" s="1"/>
      <c r="O65" s="1"/>
      <c r="P65" s="1"/>
      <c r="Q65" s="1"/>
      <c r="R65" s="1"/>
      <c r="S65" s="1"/>
      <c r="T65" s="1"/>
      <c r="U65" s="1">
        <v>1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>
        <v>6</v>
      </c>
      <c r="AM65" s="1">
        <v>7</v>
      </c>
      <c r="AN65" s="1">
        <v>12</v>
      </c>
      <c r="AO65" s="1">
        <v>3</v>
      </c>
      <c r="AP65" s="1">
        <v>10</v>
      </c>
      <c r="AQ65" s="1">
        <v>4</v>
      </c>
      <c r="AR65" s="1">
        <v>7</v>
      </c>
      <c r="AS65" s="1">
        <v>10</v>
      </c>
      <c r="AT65" s="1">
        <v>9</v>
      </c>
      <c r="AU65" s="1">
        <v>5</v>
      </c>
      <c r="AV65" s="1">
        <v>1</v>
      </c>
      <c r="AW65" s="1">
        <v>3</v>
      </c>
      <c r="AX65" s="1"/>
      <c r="AY65" s="1">
        <v>7</v>
      </c>
      <c r="AZ65" s="1">
        <v>8</v>
      </c>
      <c r="BA65" s="1">
        <v>1</v>
      </c>
      <c r="BB65" s="1">
        <v>10</v>
      </c>
      <c r="BC65" s="1"/>
      <c r="BD65" s="1">
        <v>7</v>
      </c>
      <c r="BE65" s="1">
        <v>6</v>
      </c>
      <c r="BF65" s="1">
        <v>5</v>
      </c>
      <c r="BG65" s="1"/>
      <c r="BH65" s="1">
        <v>2</v>
      </c>
      <c r="BI65" s="1"/>
      <c r="BJ65" s="1">
        <v>3</v>
      </c>
      <c r="BK65" s="1">
        <v>5</v>
      </c>
      <c r="BL65" s="1">
        <v>5</v>
      </c>
      <c r="BM65" s="1">
        <v>2</v>
      </c>
      <c r="BN65" s="1">
        <v>5</v>
      </c>
      <c r="BO65" s="1">
        <v>3</v>
      </c>
      <c r="BP65" s="14">
        <v>8</v>
      </c>
      <c r="BQ65" s="14">
        <v>6</v>
      </c>
      <c r="BR65" s="14">
        <v>8</v>
      </c>
      <c r="BS65" s="14">
        <v>3</v>
      </c>
      <c r="BT65" s="14">
        <v>5</v>
      </c>
      <c r="BU65" s="14">
        <v>5</v>
      </c>
      <c r="BV65" s="14">
        <v>7</v>
      </c>
      <c r="BW65" s="14">
        <v>1</v>
      </c>
      <c r="BX65" s="14"/>
      <c r="BY65" s="14">
        <v>6</v>
      </c>
      <c r="BZ65" s="14">
        <v>3</v>
      </c>
      <c r="CA65" s="14">
        <v>11</v>
      </c>
      <c r="CB65" s="14">
        <v>3</v>
      </c>
      <c r="CC65" s="14">
        <v>3</v>
      </c>
      <c r="CD65" s="14">
        <v>4</v>
      </c>
      <c r="CE65" s="14">
        <v>5</v>
      </c>
      <c r="CF65" s="14">
        <v>4</v>
      </c>
      <c r="CG65" s="14">
        <v>13</v>
      </c>
      <c r="CH65" s="14">
        <v>1</v>
      </c>
      <c r="CI65" s="14">
        <v>2</v>
      </c>
      <c r="CJ65" s="14">
        <v>7</v>
      </c>
      <c r="CK65" s="14"/>
      <c r="CL65" s="14">
        <v>7</v>
      </c>
      <c r="CM65" s="14">
        <v>6</v>
      </c>
    </row>
    <row r="66" spans="1:93" x14ac:dyDescent="0.25">
      <c r="A66" s="1" t="s">
        <v>139</v>
      </c>
      <c r="B66" s="1">
        <v>2</v>
      </c>
      <c r="C66" s="1">
        <v>1</v>
      </c>
      <c r="D66" s="1">
        <v>1</v>
      </c>
      <c r="E66" s="1"/>
      <c r="F66" s="1">
        <v>1</v>
      </c>
      <c r="G66" s="1">
        <v>1</v>
      </c>
      <c r="H66" s="1"/>
      <c r="I66" s="1"/>
      <c r="J66" s="1">
        <v>2</v>
      </c>
      <c r="K66" s="1">
        <v>1</v>
      </c>
      <c r="L66" s="1">
        <v>3</v>
      </c>
      <c r="M66" s="1"/>
      <c r="N66" s="1"/>
      <c r="O66" s="1"/>
      <c r="P66" s="1"/>
      <c r="Q66" s="1"/>
      <c r="R66" s="1"/>
      <c r="S66" s="1"/>
      <c r="T66" s="1"/>
      <c r="U66" s="1">
        <v>1</v>
      </c>
      <c r="V66" s="1"/>
      <c r="W66" s="1"/>
      <c r="X66" s="1"/>
      <c r="Y66" s="1"/>
      <c r="Z66" s="1">
        <v>2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>
        <v>1</v>
      </c>
      <c r="AM66" s="1">
        <v>1</v>
      </c>
      <c r="AN66" s="1">
        <v>1</v>
      </c>
      <c r="AO66" s="1"/>
      <c r="AP66" s="1"/>
      <c r="AQ66" s="1"/>
      <c r="AR66" s="1">
        <v>1</v>
      </c>
      <c r="AS66" s="1">
        <v>1</v>
      </c>
      <c r="AT66" s="1"/>
      <c r="AU66" s="1"/>
      <c r="AV66" s="1"/>
      <c r="AW66" s="1"/>
      <c r="AX66" s="1"/>
      <c r="AY66" s="1"/>
      <c r="AZ66" s="1"/>
      <c r="BA66" s="1">
        <v>1</v>
      </c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>
        <v>2</v>
      </c>
      <c r="BO66" s="1"/>
      <c r="BP66" s="14"/>
      <c r="BQ66" s="14"/>
      <c r="BR66" s="14"/>
      <c r="BS66" s="14">
        <v>3</v>
      </c>
      <c r="BT66" s="14">
        <v>1</v>
      </c>
      <c r="BU66" s="14">
        <v>1</v>
      </c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"/>
      <c r="CO66" s="1"/>
    </row>
    <row r="67" spans="1:93" x14ac:dyDescent="0.25">
      <c r="A67" s="1" t="s">
        <v>140</v>
      </c>
      <c r="B67" s="1"/>
      <c r="C67" s="1"/>
      <c r="D67" s="1">
        <v>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4"/>
      <c r="BQ67" s="14"/>
      <c r="BR67" s="14"/>
      <c r="BS67" s="14">
        <v>1</v>
      </c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"/>
      <c r="CO67" s="1"/>
    </row>
    <row r="68" spans="1:93" x14ac:dyDescent="0.25">
      <c r="A68" s="1" t="s">
        <v>141</v>
      </c>
      <c r="B68" s="1">
        <v>2</v>
      </c>
      <c r="C68" s="1"/>
      <c r="D68" s="1"/>
      <c r="E68" s="1"/>
      <c r="F68" s="1">
        <v>1</v>
      </c>
      <c r="G68" s="1">
        <v>1</v>
      </c>
      <c r="H68" s="1"/>
      <c r="I68" s="1">
        <v>1</v>
      </c>
      <c r="J68" s="1"/>
      <c r="K68" s="1"/>
      <c r="L68" s="1"/>
      <c r="M68" s="1"/>
      <c r="N68" s="1"/>
      <c r="O68" s="1"/>
      <c r="P68" s="1"/>
      <c r="Q68" s="1"/>
      <c r="R68" s="1">
        <v>2</v>
      </c>
      <c r="S68" s="1"/>
      <c r="T68" s="1">
        <v>1</v>
      </c>
      <c r="U68" s="1"/>
      <c r="V68" s="1">
        <v>1</v>
      </c>
      <c r="W68" s="1"/>
      <c r="X68" s="1"/>
      <c r="Y68" s="1"/>
      <c r="Z68" s="1">
        <v>1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>
        <v>2</v>
      </c>
      <c r="AR68" s="1"/>
      <c r="AS68" s="1">
        <v>2</v>
      </c>
      <c r="AT68" s="1"/>
      <c r="AU68" s="1"/>
      <c r="AV68" s="1">
        <v>1</v>
      </c>
      <c r="AW68" s="1"/>
      <c r="AX68" s="1"/>
      <c r="AY68" s="1">
        <v>1</v>
      </c>
      <c r="AZ68" s="1">
        <v>2</v>
      </c>
      <c r="BA68" s="1">
        <v>1</v>
      </c>
      <c r="BB68" s="1">
        <v>1</v>
      </c>
      <c r="BC68" s="1"/>
      <c r="BD68" s="1"/>
      <c r="BE68" s="1"/>
      <c r="BF68" s="1">
        <v>1</v>
      </c>
      <c r="BG68" s="1"/>
      <c r="BH68" s="1"/>
      <c r="BI68" s="1">
        <v>1</v>
      </c>
      <c r="BJ68" s="1"/>
      <c r="BK68" s="1"/>
      <c r="BL68" s="1"/>
      <c r="BM68" s="1"/>
      <c r="BN68" s="1">
        <v>1</v>
      </c>
      <c r="BO68" s="1"/>
      <c r="BP68" s="14"/>
      <c r="BQ68" s="14"/>
      <c r="BR68" s="14">
        <v>1</v>
      </c>
      <c r="BS68" s="14">
        <v>1</v>
      </c>
      <c r="BT68" s="14"/>
      <c r="BU68" s="14"/>
      <c r="BV68" s="14"/>
      <c r="BW68" s="14"/>
      <c r="BX68" s="14"/>
      <c r="BY68" s="14"/>
      <c r="BZ68" s="14"/>
      <c r="CA68" s="14"/>
      <c r="CB68" s="14"/>
      <c r="CC68" s="14">
        <v>3</v>
      </c>
      <c r="CD68" s="14">
        <v>1</v>
      </c>
      <c r="CE68" s="14"/>
      <c r="CF68" s="14"/>
      <c r="CG68" s="14"/>
      <c r="CH68" s="14">
        <v>3</v>
      </c>
      <c r="CI68" s="14"/>
      <c r="CJ68" s="14"/>
      <c r="CK68" s="14"/>
      <c r="CL68" s="14"/>
      <c r="CM68" s="14">
        <v>1</v>
      </c>
      <c r="CN68" s="1"/>
      <c r="CO68" s="1"/>
    </row>
    <row r="69" spans="1:93" x14ac:dyDescent="0.25">
      <c r="A69" s="1" t="s">
        <v>142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>
        <v>1</v>
      </c>
      <c r="AQ69" s="1">
        <v>1</v>
      </c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>
        <v>2</v>
      </c>
      <c r="BJ69" s="1"/>
      <c r="BK69" s="1"/>
      <c r="BL69" s="1"/>
      <c r="BM69" s="1"/>
      <c r="BN69" s="1"/>
      <c r="BO69" s="1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>
        <v>1</v>
      </c>
      <c r="CG69" s="14"/>
      <c r="CH69" s="14"/>
      <c r="CI69" s="14"/>
      <c r="CJ69" s="14"/>
      <c r="CK69" s="14"/>
      <c r="CL69" s="14"/>
      <c r="CM69" s="14"/>
      <c r="CN69" s="1"/>
      <c r="CO69" s="1"/>
    </row>
    <row r="70" spans="1:93" x14ac:dyDescent="0.25">
      <c r="A70" s="1" t="s">
        <v>143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>
        <v>1</v>
      </c>
      <c r="BN70" s="1"/>
      <c r="BO70" s="1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"/>
      <c r="CO70" s="1"/>
    </row>
    <row r="71" spans="1:93" x14ac:dyDescent="0.25">
      <c r="A71" s="1" t="s">
        <v>144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>
        <v>1</v>
      </c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"/>
      <c r="CO71" s="1"/>
    </row>
    <row r="72" spans="1:93" x14ac:dyDescent="0.25">
      <c r="A72" s="1" t="s">
        <v>145</v>
      </c>
      <c r="B72" s="1"/>
      <c r="C72" s="1"/>
      <c r="D72" s="1"/>
      <c r="E72" s="1"/>
      <c r="F72" s="1"/>
      <c r="G72" s="1">
        <v>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>
        <v>1</v>
      </c>
      <c r="AU72" s="1"/>
      <c r="AV72" s="1"/>
      <c r="AW72" s="1"/>
      <c r="AX72" s="1"/>
      <c r="AY72" s="1"/>
      <c r="AZ72" s="1"/>
      <c r="BA72" s="1"/>
      <c r="BB72" s="1">
        <v>1</v>
      </c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>
        <v>1</v>
      </c>
      <c r="BO72" s="1"/>
      <c r="BP72" s="14"/>
      <c r="BQ72" s="14">
        <v>5</v>
      </c>
      <c r="BR72" s="14">
        <v>1</v>
      </c>
      <c r="BS72" s="14"/>
      <c r="BT72" s="14"/>
      <c r="BU72" s="14"/>
      <c r="BV72" s="14"/>
      <c r="BW72" s="14">
        <v>3</v>
      </c>
      <c r="BX72" s="14"/>
      <c r="BY72" s="14"/>
      <c r="BZ72" s="14"/>
      <c r="CA72" s="14"/>
      <c r="CB72" s="14"/>
      <c r="CC72" s="14"/>
      <c r="CD72" s="14"/>
      <c r="CE72" s="14"/>
      <c r="CF72" s="14">
        <v>1</v>
      </c>
      <c r="CG72" s="14"/>
      <c r="CH72" s="14">
        <v>2</v>
      </c>
      <c r="CI72" s="14"/>
      <c r="CJ72" s="14"/>
      <c r="CK72" s="14"/>
      <c r="CL72" s="14"/>
      <c r="CM72" s="14"/>
      <c r="CN72" s="1"/>
      <c r="CO72" s="1"/>
    </row>
    <row r="73" spans="1:93" x14ac:dyDescent="0.25">
      <c r="A73" s="1" t="s">
        <v>146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v>2</v>
      </c>
      <c r="R73" s="1"/>
      <c r="S73" s="1">
        <v>1</v>
      </c>
      <c r="T73" s="1"/>
      <c r="U73" s="1">
        <v>2</v>
      </c>
      <c r="V73" s="1"/>
      <c r="W73" s="1"/>
      <c r="X73" s="1">
        <v>1</v>
      </c>
      <c r="Y73" s="1"/>
      <c r="Z73" s="1">
        <v>1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1</v>
      </c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>
        <v>1</v>
      </c>
      <c r="BO73" s="1"/>
      <c r="BP73" s="14"/>
      <c r="BQ73" s="14"/>
      <c r="BR73" s="14"/>
      <c r="BS73" s="14">
        <v>1</v>
      </c>
      <c r="BT73" s="14"/>
      <c r="BU73" s="14"/>
      <c r="BV73" s="14"/>
      <c r="BW73" s="14"/>
      <c r="BX73" s="14"/>
      <c r="BY73" s="14"/>
      <c r="BZ73" s="14">
        <v>1</v>
      </c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"/>
      <c r="CO73" s="1"/>
    </row>
    <row r="74" spans="1:93" x14ac:dyDescent="0.25">
      <c r="A74" s="1" t="s">
        <v>147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4"/>
      <c r="BQ74" s="14"/>
      <c r="BR74" s="14"/>
      <c r="BS74" s="14"/>
      <c r="BT74" s="14"/>
      <c r="BU74" s="14">
        <v>1</v>
      </c>
      <c r="BV74" s="14"/>
      <c r="BW74" s="14"/>
      <c r="BX74" s="14"/>
      <c r="BY74" s="14"/>
      <c r="BZ74" s="14">
        <v>1</v>
      </c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"/>
      <c r="CO74" s="1"/>
    </row>
    <row r="75" spans="1:93" x14ac:dyDescent="0.25">
      <c r="A75" s="1" t="s">
        <v>173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>
        <v>1</v>
      </c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4"/>
      <c r="BQ75" s="14"/>
      <c r="BR75" s="14"/>
      <c r="BS75" s="14"/>
      <c r="BT75" s="14">
        <v>1</v>
      </c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"/>
      <c r="CO75" s="1"/>
    </row>
    <row r="76" spans="1:93" x14ac:dyDescent="0.25">
      <c r="A76" s="1" t="s">
        <v>165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>
        <v>1</v>
      </c>
      <c r="BG76" s="1"/>
      <c r="BH76" s="1"/>
      <c r="BI76" s="1"/>
      <c r="BJ76" s="1"/>
      <c r="BK76" s="1"/>
      <c r="BL76" s="1"/>
      <c r="BM76" s="1"/>
      <c r="BN76" s="1"/>
      <c r="BO76" s="1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"/>
      <c r="CO76" s="1"/>
    </row>
    <row r="77" spans="1:93" x14ac:dyDescent="0.25">
      <c r="A77" s="1" t="s">
        <v>148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>
        <v>1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>
        <v>1</v>
      </c>
      <c r="CH77" s="14"/>
      <c r="CI77" s="14"/>
      <c r="CJ77" s="14"/>
      <c r="CK77" s="14"/>
      <c r="CL77" s="14"/>
      <c r="CM77" s="14"/>
      <c r="CN77" s="1"/>
      <c r="CO77" s="1"/>
    </row>
    <row r="78" spans="1:93" x14ac:dyDescent="0.25">
      <c r="A78" s="1" t="s">
        <v>149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>
        <v>1</v>
      </c>
      <c r="BB78" s="1"/>
      <c r="BC78" s="1"/>
      <c r="BD78" s="1"/>
      <c r="BE78" s="1"/>
      <c r="BF78" s="1">
        <v>1</v>
      </c>
      <c r="BG78" s="1"/>
      <c r="BH78" s="1"/>
      <c r="BI78" s="1"/>
      <c r="BJ78" s="1">
        <v>1</v>
      </c>
      <c r="BK78" s="1"/>
      <c r="BL78" s="1"/>
      <c r="BM78" s="1"/>
      <c r="BN78" s="1"/>
      <c r="BO78" s="1"/>
      <c r="BP78" s="14"/>
      <c r="BQ78" s="14"/>
      <c r="BR78" s="14"/>
      <c r="BS78" s="14"/>
      <c r="BT78" s="14"/>
      <c r="BU78" s="14">
        <v>1</v>
      </c>
      <c r="BV78" s="14"/>
      <c r="BW78" s="14">
        <v>3</v>
      </c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>
        <v>1</v>
      </c>
      <c r="CN78" s="1"/>
      <c r="CO78" s="1"/>
    </row>
    <row r="79" spans="1:93" x14ac:dyDescent="0.25">
      <c r="A79" s="1" t="s">
        <v>150</v>
      </c>
      <c r="B79" s="1">
        <v>4</v>
      </c>
      <c r="C79" s="1">
        <v>1</v>
      </c>
      <c r="D79" s="1">
        <v>1</v>
      </c>
      <c r="E79" s="1">
        <v>5</v>
      </c>
      <c r="F79" s="1">
        <v>5</v>
      </c>
      <c r="G79" s="1">
        <v>5</v>
      </c>
      <c r="H79" s="1">
        <v>4</v>
      </c>
      <c r="I79" s="1">
        <v>9</v>
      </c>
      <c r="J79" s="1">
        <v>7</v>
      </c>
      <c r="K79" s="1">
        <v>1</v>
      </c>
      <c r="L79" s="1">
        <v>4</v>
      </c>
      <c r="M79" s="1">
        <v>6</v>
      </c>
      <c r="N79" s="1">
        <v>6</v>
      </c>
      <c r="O79" s="1">
        <v>8</v>
      </c>
      <c r="P79" s="1">
        <v>4</v>
      </c>
      <c r="Q79" s="1">
        <v>10</v>
      </c>
      <c r="R79" s="1">
        <v>3</v>
      </c>
      <c r="S79" s="1">
        <v>2</v>
      </c>
      <c r="T79" s="1">
        <v>5</v>
      </c>
      <c r="U79" s="1">
        <v>5</v>
      </c>
      <c r="V79" s="1">
        <v>2</v>
      </c>
      <c r="W79" s="1">
        <v>7</v>
      </c>
      <c r="X79" s="1">
        <v>2</v>
      </c>
      <c r="Y79" s="1">
        <v>6</v>
      </c>
      <c r="Z79" s="1">
        <v>7</v>
      </c>
      <c r="AA79" s="1">
        <v>4</v>
      </c>
      <c r="AB79" s="1">
        <v>4</v>
      </c>
      <c r="AC79" s="1">
        <v>1</v>
      </c>
      <c r="AD79" s="1">
        <v>5</v>
      </c>
      <c r="AE79" s="1">
        <v>1</v>
      </c>
      <c r="AF79" s="1">
        <v>1</v>
      </c>
      <c r="AG79" s="1">
        <v>1</v>
      </c>
      <c r="AH79" s="1">
        <v>2</v>
      </c>
      <c r="AI79" s="1">
        <v>2</v>
      </c>
      <c r="AJ79" s="1">
        <v>3</v>
      </c>
      <c r="AK79" s="1">
        <v>3</v>
      </c>
      <c r="AL79" s="1">
        <v>1</v>
      </c>
      <c r="AM79" s="1">
        <v>1</v>
      </c>
      <c r="AN79" s="1">
        <v>1</v>
      </c>
      <c r="AO79" s="1"/>
      <c r="AP79" s="1"/>
      <c r="AQ79" s="1">
        <v>2</v>
      </c>
      <c r="AR79" s="1"/>
      <c r="AS79" s="1">
        <v>1</v>
      </c>
      <c r="AT79" s="1">
        <v>2</v>
      </c>
      <c r="AU79" s="1"/>
      <c r="AV79" s="1">
        <v>1</v>
      </c>
      <c r="AW79" s="1">
        <v>2</v>
      </c>
      <c r="AX79" s="1">
        <v>3</v>
      </c>
      <c r="AY79" s="1">
        <v>2</v>
      </c>
      <c r="AZ79" s="1"/>
      <c r="BA79" s="1">
        <v>2</v>
      </c>
      <c r="BB79" s="1">
        <v>3</v>
      </c>
      <c r="BC79" s="1">
        <v>2</v>
      </c>
      <c r="BD79" s="1">
        <v>2</v>
      </c>
      <c r="BE79" s="1"/>
      <c r="BF79" s="1">
        <v>2</v>
      </c>
      <c r="BG79" s="1">
        <v>2</v>
      </c>
      <c r="BH79" s="1">
        <v>2</v>
      </c>
      <c r="BI79" s="1">
        <v>4</v>
      </c>
      <c r="BJ79" s="1"/>
      <c r="BK79" s="1">
        <v>1</v>
      </c>
      <c r="BL79" s="1"/>
      <c r="BM79" s="1"/>
      <c r="BN79" s="1"/>
      <c r="BO79" s="1"/>
      <c r="BP79" s="14">
        <v>2</v>
      </c>
      <c r="BQ79" s="14">
        <v>1</v>
      </c>
      <c r="BR79" s="14">
        <v>1</v>
      </c>
      <c r="BS79" s="14">
        <v>2</v>
      </c>
      <c r="BT79" s="14">
        <v>1</v>
      </c>
      <c r="BU79" s="14">
        <v>1</v>
      </c>
      <c r="BV79" s="14"/>
      <c r="BW79" s="14">
        <v>1</v>
      </c>
      <c r="BX79" s="14">
        <v>3</v>
      </c>
      <c r="BY79" s="14"/>
      <c r="BZ79" s="14">
        <v>3</v>
      </c>
      <c r="CA79" s="14">
        <v>2</v>
      </c>
      <c r="CB79" s="14">
        <v>2</v>
      </c>
      <c r="CC79" s="14">
        <v>4</v>
      </c>
      <c r="CD79" s="14"/>
      <c r="CE79" s="14">
        <v>3</v>
      </c>
      <c r="CF79" s="14">
        <v>8</v>
      </c>
      <c r="CG79" s="14">
        <v>1</v>
      </c>
      <c r="CH79" s="14">
        <v>4</v>
      </c>
      <c r="CI79" s="14">
        <v>2</v>
      </c>
      <c r="CJ79" s="14">
        <v>3</v>
      </c>
      <c r="CK79" s="14">
        <v>4</v>
      </c>
      <c r="CL79" s="14">
        <v>1</v>
      </c>
      <c r="CM79" s="14">
        <v>6</v>
      </c>
      <c r="CN79" s="1"/>
      <c r="CO79" s="1"/>
    </row>
    <row r="80" spans="1:93" x14ac:dyDescent="0.25">
      <c r="A80" s="1" t="s">
        <v>151</v>
      </c>
      <c r="B80" s="1">
        <v>3</v>
      </c>
      <c r="C80" s="1">
        <v>12</v>
      </c>
      <c r="D80" s="1">
        <v>15</v>
      </c>
      <c r="E80" s="1">
        <v>4</v>
      </c>
      <c r="F80" s="1">
        <v>1</v>
      </c>
      <c r="G80" s="1"/>
      <c r="H80" s="1">
        <v>6</v>
      </c>
      <c r="I80" s="1">
        <v>1</v>
      </c>
      <c r="J80" s="1">
        <v>3</v>
      </c>
      <c r="K80" s="1">
        <v>1</v>
      </c>
      <c r="L80" s="1">
        <v>4</v>
      </c>
      <c r="M80" s="1"/>
      <c r="N80" s="1">
        <v>4</v>
      </c>
      <c r="O80" s="1">
        <v>4</v>
      </c>
      <c r="P80" s="1">
        <v>2</v>
      </c>
      <c r="Q80" s="1"/>
      <c r="R80" s="1">
        <v>5</v>
      </c>
      <c r="S80" s="1">
        <v>2</v>
      </c>
      <c r="T80" s="1">
        <v>1</v>
      </c>
      <c r="U80" s="1">
        <v>1</v>
      </c>
      <c r="V80" s="1">
        <v>3</v>
      </c>
      <c r="W80" s="1"/>
      <c r="X80" s="1">
        <v>1</v>
      </c>
      <c r="Y80" s="1">
        <v>4</v>
      </c>
      <c r="Z80" s="1">
        <v>1</v>
      </c>
      <c r="AA80" s="1">
        <v>1</v>
      </c>
      <c r="AB80" s="1"/>
      <c r="AC80" s="1"/>
      <c r="AD80" s="1">
        <v>5</v>
      </c>
      <c r="AE80" s="1"/>
      <c r="AF80" s="1"/>
      <c r="AG80" s="1">
        <v>1</v>
      </c>
      <c r="AH80" s="1"/>
      <c r="AI80" s="1">
        <v>1</v>
      </c>
      <c r="AJ80" s="1">
        <v>1</v>
      </c>
      <c r="AK80" s="1">
        <v>1</v>
      </c>
      <c r="AL80" s="1">
        <v>2</v>
      </c>
      <c r="AM80" s="1"/>
      <c r="AN80" s="1">
        <v>1</v>
      </c>
      <c r="AO80" s="1"/>
      <c r="AP80" s="1"/>
      <c r="AQ80" s="1">
        <v>1</v>
      </c>
      <c r="AR80" s="1"/>
      <c r="AS80" s="1">
        <v>2</v>
      </c>
      <c r="AT80" s="1">
        <v>3</v>
      </c>
      <c r="AU80" s="1"/>
      <c r="AV80" s="1">
        <v>6</v>
      </c>
      <c r="AW80" s="1">
        <v>5</v>
      </c>
      <c r="AX80" s="1"/>
      <c r="AY80" s="1">
        <v>2</v>
      </c>
      <c r="AZ80" s="1">
        <v>1</v>
      </c>
      <c r="BA80" s="1">
        <v>3</v>
      </c>
      <c r="BB80" s="1"/>
      <c r="BC80" s="1">
        <v>1</v>
      </c>
      <c r="BD80" s="1">
        <v>7</v>
      </c>
      <c r="BE80" s="1"/>
      <c r="BF80" s="1">
        <v>3</v>
      </c>
      <c r="BG80" s="1"/>
      <c r="BH80" s="1">
        <v>2</v>
      </c>
      <c r="BI80" s="1">
        <v>2</v>
      </c>
      <c r="BJ80" s="1">
        <v>4</v>
      </c>
      <c r="BK80" s="1">
        <v>1</v>
      </c>
      <c r="BL80" s="1"/>
      <c r="BM80" s="1">
        <v>1</v>
      </c>
      <c r="BN80" s="1"/>
      <c r="BO80" s="1"/>
      <c r="BP80" s="14">
        <v>3</v>
      </c>
      <c r="BQ80" s="14">
        <v>2</v>
      </c>
      <c r="BR80" s="14"/>
      <c r="BS80" s="14">
        <v>1</v>
      </c>
      <c r="BT80" s="14"/>
      <c r="BU80" s="14">
        <v>1</v>
      </c>
      <c r="BV80" s="14"/>
      <c r="BW80" s="14"/>
      <c r="BX80" s="14">
        <v>1</v>
      </c>
      <c r="BY80" s="14">
        <v>1</v>
      </c>
      <c r="BZ80" s="14"/>
      <c r="CA80" s="14"/>
      <c r="CB80" s="14">
        <v>1</v>
      </c>
      <c r="CC80" s="14">
        <v>2</v>
      </c>
      <c r="CD80" s="14"/>
      <c r="CE80" s="14"/>
      <c r="CF80" s="14">
        <v>1</v>
      </c>
      <c r="CG80" s="14">
        <v>3</v>
      </c>
      <c r="CH80" s="14">
        <v>4</v>
      </c>
      <c r="CI80" s="14"/>
      <c r="CJ80" s="14"/>
      <c r="CK80" s="14">
        <v>1</v>
      </c>
      <c r="CL80" s="14"/>
      <c r="CM80" s="14">
        <v>2</v>
      </c>
      <c r="CN80" s="1"/>
      <c r="CO80" s="1"/>
    </row>
    <row r="81" spans="1:91" ht="14.25" customHeight="1" x14ac:dyDescent="0.25">
      <c r="A81" s="1" t="s">
        <v>152</v>
      </c>
      <c r="B81" s="1">
        <v>1</v>
      </c>
      <c r="C81" s="1"/>
      <c r="D81" s="1">
        <v>1</v>
      </c>
      <c r="E81" s="1">
        <v>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>
        <v>1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>
        <v>1</v>
      </c>
      <c r="AF81" s="1"/>
      <c r="AG81" s="1"/>
      <c r="AH81" s="1"/>
      <c r="AI81" s="1"/>
      <c r="AJ81" s="1"/>
      <c r="AK81" s="1"/>
      <c r="AL81" s="1">
        <v>1</v>
      </c>
      <c r="AM81" s="1"/>
      <c r="AN81" s="1"/>
      <c r="AO81" s="1"/>
      <c r="AP81" s="1">
        <v>1</v>
      </c>
      <c r="AQ81" s="1"/>
      <c r="AR81" s="1"/>
      <c r="AS81" s="1">
        <v>2</v>
      </c>
      <c r="AT81" s="1"/>
      <c r="AU81" s="1"/>
      <c r="AV81" s="1"/>
      <c r="AW81" s="1">
        <v>1</v>
      </c>
      <c r="AX81" s="1">
        <v>1</v>
      </c>
      <c r="AY81" s="1">
        <v>1</v>
      </c>
      <c r="AZ81" s="1"/>
      <c r="BA81" s="1"/>
      <c r="BB81" s="1">
        <v>1</v>
      </c>
      <c r="BC81" s="1"/>
      <c r="BD81" s="1"/>
      <c r="BE81" s="1">
        <v>1</v>
      </c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4"/>
      <c r="BQ81" s="14"/>
      <c r="BR81" s="14"/>
      <c r="BS81" s="14"/>
      <c r="BT81" s="14"/>
      <c r="BU81" s="14"/>
      <c r="BV81" s="14"/>
      <c r="BW81" s="14">
        <v>1</v>
      </c>
      <c r="BX81" s="14">
        <v>1</v>
      </c>
      <c r="BY81" s="14"/>
      <c r="BZ81" s="14"/>
      <c r="CA81" s="14"/>
      <c r="CB81" s="14"/>
      <c r="CC81" s="14">
        <v>1</v>
      </c>
      <c r="CD81" s="14"/>
      <c r="CE81" s="14"/>
      <c r="CF81" s="14">
        <v>1</v>
      </c>
      <c r="CG81" s="14"/>
      <c r="CH81" s="14"/>
      <c r="CI81" s="14"/>
      <c r="CJ81" s="14"/>
      <c r="CK81" s="14">
        <v>2</v>
      </c>
      <c r="CL81" s="14"/>
      <c r="CM81" s="14"/>
    </row>
    <row r="82" spans="1:91" x14ac:dyDescent="0.25">
      <c r="A82" s="1" t="s">
        <v>153</v>
      </c>
      <c r="B82" s="1">
        <v>1</v>
      </c>
      <c r="C82" s="1">
        <v>6</v>
      </c>
      <c r="D82" s="1">
        <v>6</v>
      </c>
      <c r="E82" s="1">
        <v>6</v>
      </c>
      <c r="F82" s="1"/>
      <c r="G82" s="1"/>
      <c r="H82" s="1">
        <v>17</v>
      </c>
      <c r="I82" s="1">
        <v>17</v>
      </c>
      <c r="J82" s="1">
        <v>26</v>
      </c>
      <c r="K82" s="1"/>
      <c r="L82" s="1">
        <v>22</v>
      </c>
      <c r="M82" s="1"/>
      <c r="N82" s="1">
        <v>13</v>
      </c>
      <c r="O82" s="1">
        <v>2</v>
      </c>
      <c r="P82" s="1">
        <v>5</v>
      </c>
      <c r="Q82" s="1">
        <v>5</v>
      </c>
      <c r="R82" s="1">
        <v>14</v>
      </c>
      <c r="S82" s="1">
        <v>4</v>
      </c>
      <c r="T82" s="1">
        <v>13</v>
      </c>
      <c r="U82" s="1">
        <v>10</v>
      </c>
      <c r="V82" s="1">
        <v>19</v>
      </c>
      <c r="W82" s="1">
        <v>2</v>
      </c>
      <c r="X82" s="1">
        <v>12</v>
      </c>
      <c r="Y82" s="1">
        <v>16</v>
      </c>
      <c r="Z82" s="1">
        <v>6</v>
      </c>
      <c r="AA82" s="1">
        <v>12</v>
      </c>
      <c r="AB82" s="1">
        <v>19</v>
      </c>
      <c r="AC82" s="1">
        <v>15</v>
      </c>
      <c r="AD82" s="1">
        <v>19</v>
      </c>
      <c r="AE82" s="1">
        <v>25</v>
      </c>
      <c r="AF82" s="1">
        <v>10</v>
      </c>
      <c r="AG82" s="1">
        <v>25</v>
      </c>
      <c r="AH82" s="1">
        <v>18</v>
      </c>
      <c r="AI82" s="1">
        <v>17</v>
      </c>
      <c r="AJ82" s="1">
        <v>18</v>
      </c>
      <c r="AK82" s="1">
        <v>10</v>
      </c>
      <c r="AL82" s="1">
        <v>10</v>
      </c>
      <c r="AM82" s="1"/>
      <c r="AN82" s="1">
        <v>3</v>
      </c>
      <c r="AO82" s="1">
        <v>12</v>
      </c>
      <c r="AP82" s="1"/>
      <c r="AQ82" s="1">
        <v>4</v>
      </c>
      <c r="AR82" s="1"/>
      <c r="AS82" s="1">
        <v>8</v>
      </c>
      <c r="AT82" s="1">
        <v>2</v>
      </c>
      <c r="AU82" s="1"/>
      <c r="AV82" s="1">
        <v>10</v>
      </c>
      <c r="AW82" s="1">
        <v>10</v>
      </c>
      <c r="AX82" s="1">
        <v>7</v>
      </c>
      <c r="AY82" s="1">
        <v>5</v>
      </c>
      <c r="AZ82" s="1">
        <v>1</v>
      </c>
      <c r="BA82" s="1">
        <v>6</v>
      </c>
      <c r="BB82" s="1"/>
      <c r="BC82" s="1">
        <v>5</v>
      </c>
      <c r="BD82" s="1">
        <v>2</v>
      </c>
      <c r="BE82" s="1"/>
      <c r="BF82" s="1">
        <v>3</v>
      </c>
      <c r="BG82" s="1"/>
      <c r="BH82" s="1"/>
      <c r="BI82" s="1">
        <v>2</v>
      </c>
      <c r="BJ82" s="1"/>
      <c r="BK82" s="1">
        <v>2</v>
      </c>
      <c r="BL82" s="1"/>
      <c r="BM82" s="1"/>
      <c r="BN82" s="1"/>
      <c r="BO82" s="1">
        <v>1</v>
      </c>
      <c r="BP82" s="14"/>
      <c r="BQ82" s="14"/>
      <c r="BR82" s="14"/>
      <c r="BS82" s="14">
        <v>2</v>
      </c>
      <c r="BT82" s="14"/>
      <c r="BU82" s="14"/>
      <c r="BV82" s="14"/>
      <c r="BW82" s="14">
        <v>1</v>
      </c>
      <c r="BX82" s="14">
        <v>1</v>
      </c>
      <c r="BY82" s="14"/>
      <c r="BZ82" s="14"/>
      <c r="CA82" s="14"/>
      <c r="CB82" s="14"/>
      <c r="CC82" s="14">
        <v>1</v>
      </c>
      <c r="CD82" s="14"/>
      <c r="CE82" s="14"/>
      <c r="CF82" s="14">
        <v>1</v>
      </c>
      <c r="CG82" s="14"/>
      <c r="CH82" s="14"/>
      <c r="CI82" s="14"/>
      <c r="CJ82" s="14"/>
      <c r="CK82" s="14"/>
      <c r="CL82" s="14"/>
      <c r="CM82" s="14"/>
    </row>
    <row r="83" spans="1:91" x14ac:dyDescent="0.25">
      <c r="A83" s="1" t="s">
        <v>154</v>
      </c>
      <c r="B83" s="1"/>
      <c r="C83" s="1"/>
      <c r="D83" s="1"/>
      <c r="E83" s="1"/>
      <c r="F83" s="1"/>
      <c r="G83" s="1"/>
      <c r="H83" s="1">
        <v>1</v>
      </c>
      <c r="I83" s="1"/>
      <c r="J83" s="1"/>
      <c r="K83" s="1"/>
      <c r="L83" s="1"/>
      <c r="M83" s="1"/>
      <c r="N83" s="1">
        <v>1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>
        <v>1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4"/>
      <c r="BQ83" s="14"/>
      <c r="BR83" s="14"/>
      <c r="BS83" s="14">
        <v>2</v>
      </c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</row>
    <row r="84" spans="1:91" x14ac:dyDescent="0.25">
      <c r="A84" s="1" t="s">
        <v>155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>
        <v>1</v>
      </c>
      <c r="CD84" s="14"/>
      <c r="CE84" s="14"/>
      <c r="CF84" s="14">
        <v>1</v>
      </c>
      <c r="CG84" s="14"/>
      <c r="CH84" s="14"/>
      <c r="CI84" s="14"/>
      <c r="CJ84" s="14"/>
      <c r="CK84" s="14"/>
      <c r="CL84" s="14"/>
      <c r="CM84" s="14"/>
    </row>
    <row r="85" spans="1:91" x14ac:dyDescent="0.25">
      <c r="A85" s="1" t="s">
        <v>156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3</v>
      </c>
      <c r="P85" s="1"/>
      <c r="Q85" s="1"/>
      <c r="R85" s="1"/>
      <c r="S85" s="1"/>
      <c r="T85" s="1"/>
      <c r="U85" s="1"/>
      <c r="V85" s="1"/>
      <c r="W85" s="1"/>
      <c r="X85" s="1"/>
      <c r="Y85" s="1">
        <v>1</v>
      </c>
      <c r="Z85" s="1">
        <v>2</v>
      </c>
      <c r="AA85" s="1"/>
      <c r="AB85" s="1"/>
      <c r="AC85" s="1"/>
      <c r="AD85" s="1">
        <v>3</v>
      </c>
      <c r="AE85" s="1"/>
      <c r="AF85" s="1"/>
      <c r="AG85" s="1"/>
      <c r="AH85" s="1"/>
      <c r="AI85" s="1"/>
      <c r="AJ85" s="1"/>
      <c r="AK85" s="1">
        <v>1</v>
      </c>
      <c r="AL85" s="1"/>
      <c r="AM85" s="1"/>
      <c r="AN85" s="1"/>
      <c r="AO85" s="1">
        <v>1</v>
      </c>
      <c r="AP85" s="1"/>
      <c r="AQ85" s="1"/>
      <c r="AR85" s="1"/>
      <c r="AS85" s="1"/>
      <c r="AT85" s="1"/>
      <c r="AU85" s="1"/>
      <c r="AV85" s="1"/>
      <c r="AW85" s="1"/>
      <c r="AX85" s="1">
        <v>1</v>
      </c>
      <c r="AY85" s="1"/>
      <c r="AZ85" s="1"/>
      <c r="BA85" s="1"/>
      <c r="BB85" s="1"/>
      <c r="BC85" s="1"/>
      <c r="BD85" s="1"/>
      <c r="BE85" s="1"/>
      <c r="BF85" s="1"/>
      <c r="BG85" s="1"/>
      <c r="BH85" s="1">
        <v>1</v>
      </c>
      <c r="BI85" s="1"/>
      <c r="BJ85" s="1">
        <v>2</v>
      </c>
      <c r="BK85" s="1"/>
      <c r="BL85" s="1"/>
      <c r="BM85" s="1"/>
      <c r="BN85" s="1"/>
      <c r="BO85" s="1"/>
      <c r="BP85" s="14"/>
      <c r="BQ85" s="14"/>
      <c r="BR85" s="14"/>
      <c r="BS85" s="14"/>
      <c r="BT85" s="14"/>
      <c r="BU85" s="14">
        <v>1</v>
      </c>
      <c r="BV85" s="14"/>
      <c r="BW85" s="14"/>
      <c r="BX85" s="14">
        <v>1</v>
      </c>
      <c r="BY85" s="14"/>
      <c r="BZ85" s="14"/>
      <c r="CA85" s="14"/>
      <c r="CB85" s="14"/>
      <c r="CC85" s="14"/>
      <c r="CD85" s="14"/>
      <c r="CE85" s="14"/>
      <c r="CF85" s="14">
        <v>1</v>
      </c>
      <c r="CG85" s="14">
        <v>1</v>
      </c>
      <c r="CH85" s="14"/>
      <c r="CI85" s="14"/>
      <c r="CJ85" s="14"/>
      <c r="CK85" s="14"/>
      <c r="CL85" s="14"/>
      <c r="CM85" s="14">
        <v>2</v>
      </c>
    </row>
    <row r="86" spans="1:91" x14ac:dyDescent="0.25">
      <c r="A86" s="1" t="s">
        <v>168</v>
      </c>
      <c r="B86" s="1"/>
      <c r="C86" s="1"/>
      <c r="D86" s="1"/>
      <c r="E86" s="1"/>
      <c r="F86" s="1"/>
      <c r="G86" s="1">
        <v>2</v>
      </c>
      <c r="H86" s="1"/>
      <c r="I86" s="1"/>
      <c r="J86" s="1"/>
      <c r="K86" s="1"/>
      <c r="L86" s="1"/>
      <c r="M86" s="1">
        <v>2</v>
      </c>
      <c r="N86" s="1"/>
      <c r="O86" s="1">
        <v>2</v>
      </c>
      <c r="P86" s="1"/>
      <c r="Q86" s="1">
        <v>4</v>
      </c>
      <c r="R86" s="1"/>
      <c r="S86" s="1">
        <v>1</v>
      </c>
      <c r="T86" s="1"/>
      <c r="U86" s="1"/>
      <c r="V86" s="1"/>
      <c r="W86" s="1">
        <v>2</v>
      </c>
      <c r="X86" s="1"/>
      <c r="Y86" s="1">
        <v>1</v>
      </c>
      <c r="Z86" s="1">
        <v>1</v>
      </c>
      <c r="AA86" s="1">
        <v>2</v>
      </c>
      <c r="AB86" s="1">
        <v>5</v>
      </c>
      <c r="AC86" s="1">
        <v>4</v>
      </c>
      <c r="AD86" s="1"/>
      <c r="AE86" s="1">
        <v>4</v>
      </c>
      <c r="AF86" s="1">
        <v>1</v>
      </c>
      <c r="AG86" s="1">
        <v>4</v>
      </c>
      <c r="AH86" s="1">
        <v>1</v>
      </c>
      <c r="AI86" s="1">
        <v>3</v>
      </c>
      <c r="AJ86" s="1">
        <v>3</v>
      </c>
      <c r="AK86" s="1">
        <v>2</v>
      </c>
      <c r="AL86" s="1">
        <v>1</v>
      </c>
      <c r="AM86" s="1">
        <v>3</v>
      </c>
      <c r="AN86" s="1"/>
      <c r="AO86" s="1">
        <v>3</v>
      </c>
      <c r="AP86" s="1"/>
      <c r="AQ86" s="1">
        <v>2</v>
      </c>
      <c r="AR86" s="1"/>
      <c r="AS86" s="1">
        <v>3</v>
      </c>
      <c r="AT86" s="1"/>
      <c r="AU86" s="1"/>
      <c r="AV86" s="1">
        <v>2</v>
      </c>
      <c r="AW86" s="1">
        <v>2</v>
      </c>
      <c r="AX86" s="1">
        <v>3</v>
      </c>
      <c r="AY86" s="1">
        <v>3</v>
      </c>
      <c r="AZ86" s="1">
        <v>4</v>
      </c>
      <c r="BA86" s="1">
        <v>2</v>
      </c>
      <c r="BB86" s="1"/>
      <c r="BC86" s="1">
        <v>1</v>
      </c>
      <c r="BD86" s="1">
        <v>2</v>
      </c>
      <c r="BE86" s="1">
        <v>2</v>
      </c>
      <c r="BF86" s="1">
        <v>1</v>
      </c>
      <c r="BG86" s="1">
        <v>1</v>
      </c>
      <c r="BH86" s="1"/>
      <c r="BI86" s="1">
        <v>1</v>
      </c>
      <c r="BJ86" s="1">
        <v>1</v>
      </c>
      <c r="BK86" s="1">
        <v>5</v>
      </c>
      <c r="BL86" s="1"/>
      <c r="BM86" s="1"/>
      <c r="BN86" s="1">
        <v>2</v>
      </c>
      <c r="BO86" s="1">
        <v>2</v>
      </c>
      <c r="BP86" s="14"/>
      <c r="BQ86" s="14">
        <v>1</v>
      </c>
      <c r="BR86" s="14"/>
      <c r="BS86" s="14">
        <v>2</v>
      </c>
      <c r="BT86" s="14">
        <v>5</v>
      </c>
      <c r="BU86" s="14">
        <v>2</v>
      </c>
      <c r="BV86" s="14">
        <v>1</v>
      </c>
      <c r="BW86" s="14">
        <v>3</v>
      </c>
      <c r="BX86" s="14">
        <v>2</v>
      </c>
      <c r="BY86" s="14">
        <v>1</v>
      </c>
      <c r="BZ86" s="14">
        <v>2</v>
      </c>
      <c r="CA86" s="14"/>
      <c r="CB86" s="14"/>
      <c r="CC86" s="14"/>
      <c r="CD86" s="14"/>
      <c r="CE86" s="14">
        <v>2</v>
      </c>
      <c r="CF86" s="14">
        <v>7</v>
      </c>
      <c r="CG86" s="14"/>
      <c r="CH86" s="14">
        <v>2</v>
      </c>
      <c r="CI86" s="14"/>
      <c r="CJ86" s="14"/>
      <c r="CK86" s="14">
        <v>2</v>
      </c>
      <c r="CL86" s="14"/>
      <c r="CM86" s="14">
        <v>2</v>
      </c>
    </row>
    <row r="87" spans="1:91" x14ac:dyDescent="0.25">
      <c r="A87" s="1" t="s">
        <v>166</v>
      </c>
      <c r="B87" s="1"/>
      <c r="C87" s="1">
        <v>6</v>
      </c>
      <c r="D87" s="1"/>
      <c r="E87" s="1"/>
      <c r="F87" s="1">
        <v>4</v>
      </c>
      <c r="G87" s="1">
        <v>7</v>
      </c>
      <c r="H87" s="1"/>
      <c r="I87" s="1">
        <v>1</v>
      </c>
      <c r="J87" s="1"/>
      <c r="K87" s="1">
        <v>2</v>
      </c>
      <c r="L87" s="1">
        <v>1</v>
      </c>
      <c r="M87" s="1">
        <v>1</v>
      </c>
      <c r="N87" s="1">
        <v>1</v>
      </c>
      <c r="O87" s="1">
        <v>3</v>
      </c>
      <c r="P87" s="1">
        <v>1</v>
      </c>
      <c r="Q87" s="1">
        <v>1</v>
      </c>
      <c r="R87" s="1">
        <v>2</v>
      </c>
      <c r="S87" s="1">
        <v>1</v>
      </c>
      <c r="T87" s="1">
        <v>2</v>
      </c>
      <c r="U87" s="1">
        <v>2</v>
      </c>
      <c r="V87" s="1">
        <v>3</v>
      </c>
      <c r="W87" s="1"/>
      <c r="X87" s="1">
        <v>2</v>
      </c>
      <c r="Y87" s="1">
        <v>5</v>
      </c>
      <c r="Z87" s="1">
        <v>2</v>
      </c>
      <c r="AA87" s="1">
        <v>1</v>
      </c>
      <c r="AB87" s="1">
        <v>4</v>
      </c>
      <c r="AC87" s="1">
        <v>4</v>
      </c>
      <c r="AD87" s="1">
        <v>6</v>
      </c>
      <c r="AE87" s="1">
        <v>1</v>
      </c>
      <c r="AF87" s="1">
        <v>1</v>
      </c>
      <c r="AG87" s="1">
        <v>1</v>
      </c>
      <c r="AH87" s="1"/>
      <c r="AI87" s="1">
        <v>4</v>
      </c>
      <c r="AJ87" s="1">
        <v>4</v>
      </c>
      <c r="AK87" s="1">
        <v>3</v>
      </c>
      <c r="AL87" s="1">
        <v>4</v>
      </c>
      <c r="AM87" s="1">
        <v>6</v>
      </c>
      <c r="AN87" s="1">
        <v>1</v>
      </c>
      <c r="AO87" s="1">
        <v>8</v>
      </c>
      <c r="AP87" s="1">
        <v>6</v>
      </c>
      <c r="AQ87" s="1">
        <v>6</v>
      </c>
      <c r="AR87" s="1">
        <v>5</v>
      </c>
      <c r="AS87" s="1">
        <v>6</v>
      </c>
      <c r="AT87" s="1">
        <v>3</v>
      </c>
      <c r="AU87" s="1">
        <v>7</v>
      </c>
      <c r="AV87" s="1">
        <v>3</v>
      </c>
      <c r="AW87" s="1">
        <v>1</v>
      </c>
      <c r="AX87" s="1">
        <v>2</v>
      </c>
      <c r="AY87" s="1">
        <v>7</v>
      </c>
      <c r="AZ87" s="1">
        <v>3</v>
      </c>
      <c r="BA87" s="1">
        <v>4</v>
      </c>
      <c r="BB87" s="1">
        <v>3</v>
      </c>
      <c r="BC87" s="1">
        <v>3</v>
      </c>
      <c r="BD87" s="1"/>
      <c r="BE87" s="1">
        <v>2</v>
      </c>
      <c r="BF87" s="1">
        <v>3</v>
      </c>
      <c r="BG87" s="1">
        <v>4</v>
      </c>
      <c r="BH87" s="1">
        <v>3</v>
      </c>
      <c r="BI87" s="1"/>
      <c r="BJ87" s="1">
        <v>3</v>
      </c>
      <c r="BK87" s="1">
        <v>1</v>
      </c>
      <c r="BL87" s="1">
        <v>9</v>
      </c>
      <c r="BM87" s="1">
        <v>2</v>
      </c>
      <c r="BN87" s="1"/>
      <c r="BO87" s="1">
        <v>3</v>
      </c>
      <c r="BP87" s="14">
        <v>1</v>
      </c>
      <c r="BQ87" s="14"/>
      <c r="BR87" s="14">
        <v>7</v>
      </c>
      <c r="BS87" s="14">
        <v>6</v>
      </c>
      <c r="BT87" s="14"/>
      <c r="BU87" s="14">
        <v>4</v>
      </c>
      <c r="BV87" s="14">
        <v>4</v>
      </c>
      <c r="BW87" s="14"/>
      <c r="BX87" s="14">
        <v>4</v>
      </c>
      <c r="BY87" s="14">
        <v>1</v>
      </c>
      <c r="BZ87" s="14">
        <v>1</v>
      </c>
      <c r="CA87" s="14">
        <v>8</v>
      </c>
      <c r="CB87" s="14">
        <v>9</v>
      </c>
      <c r="CC87" s="14"/>
      <c r="CD87" s="14">
        <v>3</v>
      </c>
      <c r="CE87" s="14">
        <v>4</v>
      </c>
      <c r="CF87" s="14">
        <v>1</v>
      </c>
      <c r="CG87" s="14">
        <v>4</v>
      </c>
      <c r="CH87" s="14">
        <v>2</v>
      </c>
      <c r="CI87" s="14">
        <v>8</v>
      </c>
      <c r="CJ87" s="14">
        <v>1</v>
      </c>
      <c r="CK87" s="14">
        <v>1</v>
      </c>
      <c r="CL87" s="14">
        <v>1</v>
      </c>
      <c r="CM87" s="14">
        <v>1</v>
      </c>
    </row>
    <row r="88" spans="1:91" x14ac:dyDescent="0.25">
      <c r="A88" s="1" t="s">
        <v>167</v>
      </c>
      <c r="B88" s="1"/>
      <c r="C88" s="1"/>
      <c r="D88" s="1">
        <v>3</v>
      </c>
      <c r="E88" s="1">
        <v>5</v>
      </c>
      <c r="F88" s="1">
        <v>1</v>
      </c>
      <c r="G88" s="1">
        <v>1</v>
      </c>
      <c r="H88" s="1">
        <v>2</v>
      </c>
      <c r="I88" s="1">
        <v>1</v>
      </c>
      <c r="J88" s="1">
        <v>2</v>
      </c>
      <c r="K88" s="1">
        <v>2</v>
      </c>
      <c r="L88" s="1">
        <v>1</v>
      </c>
      <c r="M88" s="1">
        <v>3</v>
      </c>
      <c r="N88" s="1"/>
      <c r="O88" s="1">
        <v>3</v>
      </c>
      <c r="P88" s="1"/>
      <c r="Q88" s="1">
        <v>2</v>
      </c>
      <c r="R88" s="1">
        <v>2</v>
      </c>
      <c r="S88" s="1">
        <v>5</v>
      </c>
      <c r="T88" s="1"/>
      <c r="U88" s="1">
        <v>3</v>
      </c>
      <c r="V88" s="1">
        <v>2</v>
      </c>
      <c r="W88" s="1"/>
      <c r="X88" s="1">
        <v>1</v>
      </c>
      <c r="Y88" s="1">
        <v>1</v>
      </c>
      <c r="Z88" s="1"/>
      <c r="AA88" s="1">
        <v>3</v>
      </c>
      <c r="AB88" s="1">
        <v>2</v>
      </c>
      <c r="AC88" s="1">
        <v>1</v>
      </c>
      <c r="AD88" s="1">
        <v>1</v>
      </c>
      <c r="AE88" s="1">
        <v>1</v>
      </c>
      <c r="AF88" s="1"/>
      <c r="AG88" s="1">
        <v>1</v>
      </c>
      <c r="AH88" s="1">
        <v>1</v>
      </c>
      <c r="AI88" s="1">
        <v>2</v>
      </c>
      <c r="AJ88" s="1">
        <v>1</v>
      </c>
      <c r="AK88" s="1">
        <v>1</v>
      </c>
      <c r="AL88" s="1"/>
      <c r="AM88" s="1">
        <v>1</v>
      </c>
      <c r="AN88" s="1">
        <v>1</v>
      </c>
      <c r="AO88" s="1">
        <v>1</v>
      </c>
      <c r="AP88" s="1"/>
      <c r="AQ88" s="1">
        <v>1</v>
      </c>
      <c r="AR88" s="1">
        <v>3</v>
      </c>
      <c r="AS88" s="1">
        <v>1</v>
      </c>
      <c r="AT88" s="1">
        <v>1</v>
      </c>
      <c r="AU88" s="1"/>
      <c r="AV88" s="1">
        <v>1</v>
      </c>
      <c r="AW88" s="1">
        <v>1</v>
      </c>
      <c r="AX88" s="1">
        <v>1</v>
      </c>
      <c r="AY88" s="1"/>
      <c r="AZ88" s="1">
        <v>2</v>
      </c>
      <c r="BA88" s="1">
        <v>1</v>
      </c>
      <c r="BB88" s="1"/>
      <c r="BC88" s="1"/>
      <c r="BD88" s="1">
        <v>2</v>
      </c>
      <c r="BE88" s="1">
        <v>1</v>
      </c>
      <c r="BF88" s="1">
        <v>2</v>
      </c>
      <c r="BG88" s="1">
        <v>1</v>
      </c>
      <c r="BH88" s="1"/>
      <c r="BI88" s="1"/>
      <c r="BJ88" s="1">
        <v>2</v>
      </c>
      <c r="BK88" s="1"/>
      <c r="BL88" s="1"/>
      <c r="BM88" s="1">
        <v>1</v>
      </c>
      <c r="BN88" s="1">
        <v>4</v>
      </c>
      <c r="BO88" s="1">
        <v>2</v>
      </c>
      <c r="BP88" s="14">
        <v>1</v>
      </c>
      <c r="BQ88" s="14"/>
      <c r="BR88" s="14"/>
      <c r="BS88" s="14">
        <v>6</v>
      </c>
      <c r="BT88" s="14">
        <v>2</v>
      </c>
      <c r="BU88" s="14">
        <v>2</v>
      </c>
      <c r="BV88" s="14"/>
      <c r="BW88" s="14">
        <v>1</v>
      </c>
      <c r="BX88" s="14">
        <v>1</v>
      </c>
      <c r="BY88" s="14">
        <v>1</v>
      </c>
      <c r="BZ88" s="14">
        <v>5</v>
      </c>
      <c r="CA88" s="14"/>
      <c r="CB88" s="14">
        <v>2</v>
      </c>
      <c r="CC88" s="14"/>
      <c r="CD88" s="14"/>
      <c r="CE88" s="14"/>
      <c r="CF88" s="14">
        <v>1</v>
      </c>
      <c r="CG88" s="14">
        <v>1</v>
      </c>
      <c r="CH88" s="14"/>
      <c r="CI88" s="14">
        <v>1</v>
      </c>
      <c r="CJ88" s="14"/>
      <c r="CK88" s="14"/>
      <c r="CL88" s="14">
        <v>1</v>
      </c>
      <c r="CM88" s="14">
        <v>1</v>
      </c>
    </row>
    <row r="89" spans="1:91" x14ac:dyDescent="0.25">
      <c r="A89" s="1" t="s">
        <v>157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>
        <v>2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>
        <v>2</v>
      </c>
      <c r="BK89" s="1"/>
      <c r="BL89" s="1"/>
      <c r="BM89" s="1">
        <v>1</v>
      </c>
      <c r="BN89" s="1"/>
      <c r="BO89" s="1"/>
      <c r="BP89" s="14"/>
      <c r="BQ89" s="14"/>
      <c r="BR89" s="14"/>
      <c r="BS89" s="14"/>
      <c r="BT89" s="14"/>
      <c r="BU89" s="14">
        <v>1</v>
      </c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</row>
    <row r="90" spans="1:91" x14ac:dyDescent="0.25">
      <c r="A90" s="1" t="s">
        <v>158</v>
      </c>
      <c r="B90" s="1"/>
      <c r="C90" s="1"/>
      <c r="D90" s="1"/>
      <c r="E90" s="1"/>
      <c r="F90" s="1">
        <v>1</v>
      </c>
      <c r="G90" s="1"/>
      <c r="H90" s="1"/>
      <c r="I90" s="1"/>
      <c r="J90" s="1"/>
      <c r="K90" s="1">
        <v>6</v>
      </c>
      <c r="L90" s="1"/>
      <c r="M90" s="1">
        <v>7</v>
      </c>
      <c r="N90" s="1"/>
      <c r="O90" s="1">
        <v>5</v>
      </c>
      <c r="P90" s="1"/>
      <c r="Q90" s="1">
        <v>9</v>
      </c>
      <c r="R90" s="1"/>
      <c r="S90" s="1">
        <v>4</v>
      </c>
      <c r="T90" s="1"/>
      <c r="U90" s="1">
        <v>4</v>
      </c>
      <c r="V90" s="1"/>
      <c r="W90" s="1"/>
      <c r="X90" s="1"/>
      <c r="Y90" s="1"/>
      <c r="Z90" s="1">
        <v>2</v>
      </c>
      <c r="AA90" s="1"/>
      <c r="AB90" s="1"/>
      <c r="AC90" s="1"/>
      <c r="AD90" s="1"/>
      <c r="AE90" s="1"/>
      <c r="AF90" s="1"/>
      <c r="AG90" s="1"/>
      <c r="AH90" s="1"/>
      <c r="AI90" s="1"/>
      <c r="AJ90" s="1">
        <v>1</v>
      </c>
      <c r="AK90" s="1"/>
      <c r="AL90" s="1"/>
      <c r="AM90" s="1"/>
      <c r="AN90" s="1">
        <v>2</v>
      </c>
      <c r="AO90" s="1"/>
      <c r="AP90" s="1"/>
      <c r="AQ90" s="1">
        <v>2</v>
      </c>
      <c r="AR90" s="1"/>
      <c r="AS90" s="1">
        <v>2</v>
      </c>
      <c r="AT90" s="1">
        <v>1</v>
      </c>
      <c r="AU90" s="1"/>
      <c r="AV90" s="1"/>
      <c r="AW90" s="1">
        <v>5</v>
      </c>
      <c r="AX90" s="1"/>
      <c r="AY90" s="1">
        <v>3</v>
      </c>
      <c r="AZ90" s="1">
        <v>1</v>
      </c>
      <c r="BA90" s="1"/>
      <c r="BB90" s="1"/>
      <c r="BC90" s="1"/>
      <c r="BD90" s="1"/>
      <c r="BE90" s="1"/>
      <c r="BF90" s="1"/>
      <c r="BG90" s="1"/>
      <c r="BH90" s="1"/>
      <c r="BI90" s="1"/>
      <c r="BJ90" s="1">
        <v>1</v>
      </c>
      <c r="BK90" s="1"/>
      <c r="BL90" s="1"/>
      <c r="BM90" s="1"/>
      <c r="BN90" s="1"/>
      <c r="BO90" s="1">
        <v>3</v>
      </c>
      <c r="BP90" s="14"/>
      <c r="BQ90" s="14">
        <v>6</v>
      </c>
      <c r="BR90" s="14"/>
      <c r="BS90" s="14">
        <v>1</v>
      </c>
      <c r="BT90" s="14"/>
      <c r="BU90" s="14">
        <v>7</v>
      </c>
      <c r="BV90" s="14"/>
      <c r="BW90" s="14">
        <v>3</v>
      </c>
      <c r="BX90" s="14"/>
      <c r="BY90" s="14"/>
      <c r="BZ90" s="14">
        <v>1</v>
      </c>
      <c r="CA90" s="14"/>
      <c r="CB90" s="14"/>
      <c r="CC90" s="14">
        <v>2</v>
      </c>
      <c r="CD90" s="14"/>
      <c r="CE90" s="14"/>
      <c r="CF90" s="14">
        <v>8</v>
      </c>
      <c r="CG90" s="14"/>
      <c r="CH90" s="14">
        <v>12</v>
      </c>
      <c r="CI90" s="14"/>
      <c r="CJ90" s="14"/>
      <c r="CK90" s="14">
        <v>22</v>
      </c>
      <c r="CL90" s="14"/>
      <c r="CM90" s="14">
        <v>14</v>
      </c>
    </row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="2" customFormat="1" x14ac:dyDescent="0.25"/>
    <row r="818" s="2" customFormat="1" x14ac:dyDescent="0.25"/>
    <row r="819" s="2" customFormat="1" x14ac:dyDescent="0.25"/>
    <row r="820" s="2" customFormat="1" x14ac:dyDescent="0.25"/>
    <row r="821" s="2" customFormat="1" x14ac:dyDescent="0.25"/>
    <row r="822" s="2" customFormat="1" x14ac:dyDescent="0.25"/>
    <row r="823" s="2" customFormat="1" x14ac:dyDescent="0.25"/>
    <row r="824" s="2" customFormat="1" x14ac:dyDescent="0.25"/>
    <row r="825" s="2" customFormat="1" x14ac:dyDescent="0.25"/>
    <row r="826" s="2" customFormat="1" x14ac:dyDescent="0.25"/>
    <row r="827" s="2" customFormat="1" x14ac:dyDescent="0.25"/>
    <row r="828" s="2" customFormat="1" x14ac:dyDescent="0.25"/>
    <row r="829" s="2" customFormat="1" x14ac:dyDescent="0.25"/>
    <row r="830" s="2" customFormat="1" x14ac:dyDescent="0.25"/>
    <row r="831" s="2" customFormat="1" x14ac:dyDescent="0.25"/>
    <row r="832" s="2" customFormat="1" x14ac:dyDescent="0.25"/>
    <row r="833" s="2" customFormat="1" x14ac:dyDescent="0.25"/>
    <row r="834" s="2" customFormat="1" x14ac:dyDescent="0.25"/>
    <row r="835" s="2" customFormat="1" x14ac:dyDescent="0.25"/>
    <row r="836" s="2" customFormat="1" x14ac:dyDescent="0.25"/>
    <row r="837" s="2" customFormat="1" x14ac:dyDescent="0.25"/>
    <row r="838" s="2" customFormat="1" x14ac:dyDescent="0.25"/>
    <row r="839" s="2" customFormat="1" x14ac:dyDescent="0.25"/>
    <row r="840" s="2" customFormat="1" x14ac:dyDescent="0.25"/>
    <row r="841" s="2" customFormat="1" x14ac:dyDescent="0.25"/>
    <row r="842" s="2" customFormat="1" x14ac:dyDescent="0.25"/>
    <row r="843" s="2" customFormat="1" x14ac:dyDescent="0.25"/>
    <row r="844" s="2" customFormat="1" x14ac:dyDescent="0.25"/>
    <row r="845" s="2" customFormat="1" x14ac:dyDescent="0.25"/>
    <row r="846" s="2" customFormat="1" x14ac:dyDescent="0.25"/>
    <row r="847" s="2" customFormat="1" x14ac:dyDescent="0.25"/>
    <row r="848" s="2" customFormat="1" x14ac:dyDescent="0.25"/>
    <row r="849" s="2" customFormat="1" x14ac:dyDescent="0.25"/>
    <row r="850" s="2" customFormat="1" x14ac:dyDescent="0.25"/>
    <row r="851" s="2" customFormat="1" x14ac:dyDescent="0.25"/>
    <row r="852" s="2" customFormat="1" x14ac:dyDescent="0.25"/>
    <row r="853" s="2" customFormat="1" x14ac:dyDescent="0.25"/>
    <row r="854" s="2" customFormat="1" x14ac:dyDescent="0.25"/>
    <row r="855" s="2" customFormat="1" x14ac:dyDescent="0.25"/>
    <row r="856" s="2" customFormat="1" x14ac:dyDescent="0.25"/>
    <row r="857" s="2" customFormat="1" x14ac:dyDescent="0.25"/>
    <row r="858" s="2" customFormat="1" x14ac:dyDescent="0.25"/>
    <row r="859" s="2" customFormat="1" x14ac:dyDescent="0.25"/>
    <row r="860" s="2" customFormat="1" x14ac:dyDescent="0.25"/>
    <row r="861" s="2" customFormat="1" x14ac:dyDescent="0.25"/>
    <row r="862" s="2" customFormat="1" x14ac:dyDescent="0.25"/>
    <row r="863" s="2" customFormat="1" x14ac:dyDescent="0.25"/>
    <row r="864" s="2" customFormat="1" x14ac:dyDescent="0.25"/>
    <row r="865" s="2" customFormat="1" x14ac:dyDescent="0.25"/>
    <row r="866" s="2" customFormat="1" x14ac:dyDescent="0.25"/>
    <row r="867" s="2" customFormat="1" x14ac:dyDescent="0.25"/>
    <row r="868" s="2" customFormat="1" x14ac:dyDescent="0.25"/>
    <row r="869" s="2" customFormat="1" x14ac:dyDescent="0.25"/>
    <row r="870" s="2" customFormat="1" x14ac:dyDescent="0.25"/>
    <row r="871" s="2" customFormat="1" x14ac:dyDescent="0.25"/>
    <row r="872" s="2" customFormat="1" x14ac:dyDescent="0.25"/>
    <row r="873" s="2" customFormat="1" x14ac:dyDescent="0.25"/>
    <row r="874" s="2" customFormat="1" x14ac:dyDescent="0.25"/>
    <row r="875" s="2" customFormat="1" x14ac:dyDescent="0.25"/>
    <row r="876" s="2" customFormat="1" x14ac:dyDescent="0.25"/>
    <row r="877" s="2" customFormat="1" x14ac:dyDescent="0.25"/>
    <row r="878" s="2" customFormat="1" x14ac:dyDescent="0.25"/>
    <row r="879" s="2" customFormat="1" x14ac:dyDescent="0.25"/>
    <row r="880" s="2" customFormat="1" x14ac:dyDescent="0.25"/>
    <row r="881" s="2" customFormat="1" x14ac:dyDescent="0.25"/>
    <row r="882" s="2" customFormat="1" x14ac:dyDescent="0.25"/>
    <row r="883" s="2" customFormat="1" x14ac:dyDescent="0.25"/>
    <row r="884" s="2" customFormat="1" x14ac:dyDescent="0.25"/>
    <row r="885" s="2" customFormat="1" x14ac:dyDescent="0.25"/>
    <row r="886" s="2" customFormat="1" x14ac:dyDescent="0.25"/>
    <row r="887" s="2" customFormat="1" x14ac:dyDescent="0.25"/>
    <row r="888" s="2" customFormat="1" x14ac:dyDescent="0.25"/>
    <row r="889" s="2" customFormat="1" x14ac:dyDescent="0.25"/>
    <row r="890" s="2" customFormat="1" x14ac:dyDescent="0.25"/>
    <row r="891" s="2" customFormat="1" x14ac:dyDescent="0.25"/>
    <row r="892" s="2" customFormat="1" x14ac:dyDescent="0.25"/>
    <row r="893" s="2" customFormat="1" x14ac:dyDescent="0.25"/>
    <row r="894" s="2" customFormat="1" x14ac:dyDescent="0.25"/>
    <row r="895" s="2" customFormat="1" x14ac:dyDescent="0.25"/>
    <row r="896" s="2" customFormat="1" x14ac:dyDescent="0.25"/>
    <row r="897" s="2" customFormat="1" x14ac:dyDescent="0.25"/>
    <row r="898" s="2" customFormat="1" x14ac:dyDescent="0.25"/>
    <row r="899" s="2" customFormat="1" x14ac:dyDescent="0.25"/>
    <row r="900" s="2" customFormat="1" x14ac:dyDescent="0.25"/>
    <row r="901" s="2" customFormat="1" x14ac:dyDescent="0.25"/>
    <row r="902" s="2" customFormat="1" x14ac:dyDescent="0.25"/>
    <row r="903" s="2" customFormat="1" x14ac:dyDescent="0.25"/>
    <row r="904" s="2" customFormat="1" x14ac:dyDescent="0.25"/>
    <row r="905" s="2" customFormat="1" x14ac:dyDescent="0.25"/>
    <row r="906" s="2" customFormat="1" x14ac:dyDescent="0.25"/>
    <row r="907" s="2" customFormat="1" x14ac:dyDescent="0.25"/>
    <row r="908" s="2" customFormat="1" x14ac:dyDescent="0.25"/>
    <row r="909" s="2" customFormat="1" x14ac:dyDescent="0.25"/>
    <row r="910" s="2" customFormat="1" x14ac:dyDescent="0.25"/>
    <row r="911" s="2" customFormat="1" x14ac:dyDescent="0.25"/>
    <row r="912" s="2" customFormat="1" x14ac:dyDescent="0.25"/>
    <row r="913" s="2" customFormat="1" x14ac:dyDescent="0.25"/>
    <row r="914" s="2" customFormat="1" x14ac:dyDescent="0.25"/>
    <row r="915" s="2" customFormat="1" x14ac:dyDescent="0.25"/>
    <row r="916" s="2" customFormat="1" x14ac:dyDescent="0.25"/>
    <row r="917" s="2" customFormat="1" x14ac:dyDescent="0.25"/>
    <row r="918" s="2" customFormat="1" x14ac:dyDescent="0.25"/>
    <row r="919" s="2" customFormat="1" x14ac:dyDescent="0.25"/>
    <row r="920" s="2" customFormat="1" x14ac:dyDescent="0.25"/>
    <row r="921" s="2" customFormat="1" x14ac:dyDescent="0.25"/>
    <row r="922" s="2" customFormat="1" x14ac:dyDescent="0.25"/>
    <row r="923" s="2" customFormat="1" x14ac:dyDescent="0.25"/>
    <row r="924" s="2" customFormat="1" x14ac:dyDescent="0.25"/>
    <row r="925" s="2" customFormat="1" x14ac:dyDescent="0.25"/>
    <row r="926" s="2" customFormat="1" x14ac:dyDescent="0.25"/>
    <row r="927" s="2" customFormat="1" x14ac:dyDescent="0.25"/>
    <row r="928" s="2" customFormat="1" x14ac:dyDescent="0.25"/>
    <row r="929" s="2" customFormat="1" x14ac:dyDescent="0.25"/>
    <row r="930" s="2" customFormat="1" x14ac:dyDescent="0.25"/>
    <row r="931" s="2" customFormat="1" x14ac:dyDescent="0.25"/>
    <row r="932" s="2" customFormat="1" x14ac:dyDescent="0.25"/>
    <row r="933" s="2" customFormat="1" x14ac:dyDescent="0.25"/>
    <row r="934" s="2" customFormat="1" x14ac:dyDescent="0.25"/>
    <row r="935" s="2" customFormat="1" x14ac:dyDescent="0.25"/>
    <row r="936" s="2" customFormat="1" x14ac:dyDescent="0.25"/>
    <row r="937" s="2" customFormat="1" x14ac:dyDescent="0.25"/>
    <row r="938" s="2" customFormat="1" x14ac:dyDescent="0.25"/>
    <row r="939" s="2" customFormat="1" x14ac:dyDescent="0.25"/>
    <row r="940" s="2" customFormat="1" x14ac:dyDescent="0.25"/>
    <row r="941" s="2" customFormat="1" x14ac:dyDescent="0.25"/>
    <row r="942" s="2" customFormat="1" x14ac:dyDescent="0.25"/>
    <row r="943" s="2" customFormat="1" x14ac:dyDescent="0.25"/>
    <row r="944" s="2" customFormat="1" x14ac:dyDescent="0.25"/>
    <row r="945" s="2" customFormat="1" x14ac:dyDescent="0.25"/>
    <row r="946" s="2" customFormat="1" x14ac:dyDescent="0.25"/>
    <row r="947" s="2" customFormat="1" x14ac:dyDescent="0.25"/>
    <row r="948" s="2" customFormat="1" x14ac:dyDescent="0.25"/>
    <row r="949" s="2" customFormat="1" x14ac:dyDescent="0.25"/>
    <row r="950" s="2" customFormat="1" x14ac:dyDescent="0.25"/>
    <row r="951" s="2" customFormat="1" x14ac:dyDescent="0.25"/>
    <row r="952" s="2" customFormat="1" x14ac:dyDescent="0.25"/>
    <row r="953" s="2" customFormat="1" x14ac:dyDescent="0.25"/>
    <row r="954" s="2" customFormat="1" x14ac:dyDescent="0.25"/>
    <row r="955" s="2" customFormat="1" x14ac:dyDescent="0.25"/>
    <row r="956" s="2" customFormat="1" x14ac:dyDescent="0.25"/>
    <row r="957" s="2" customFormat="1" x14ac:dyDescent="0.25"/>
    <row r="958" s="2" customFormat="1" x14ac:dyDescent="0.25"/>
    <row r="959" s="2" customFormat="1" x14ac:dyDescent="0.25"/>
    <row r="960" s="2" customFormat="1" x14ac:dyDescent="0.25"/>
    <row r="961" s="2" customFormat="1" x14ac:dyDescent="0.25"/>
    <row r="962" s="2" customFormat="1" x14ac:dyDescent="0.25"/>
    <row r="963" s="2" customFormat="1" x14ac:dyDescent="0.25"/>
    <row r="964" s="2" customFormat="1" x14ac:dyDescent="0.25"/>
    <row r="965" s="2" customFormat="1" x14ac:dyDescent="0.25"/>
    <row r="966" s="2" customFormat="1" x14ac:dyDescent="0.25"/>
    <row r="967" s="2" customFormat="1" x14ac:dyDescent="0.25"/>
    <row r="968" s="2" customFormat="1" x14ac:dyDescent="0.25"/>
    <row r="969" s="2" customFormat="1" x14ac:dyDescent="0.25"/>
    <row r="970" s="2" customFormat="1" x14ac:dyDescent="0.25"/>
    <row r="971" s="2" customFormat="1" x14ac:dyDescent="0.25"/>
    <row r="972" s="2" customFormat="1" x14ac:dyDescent="0.25"/>
    <row r="973" s="2" customFormat="1" x14ac:dyDescent="0.25"/>
    <row r="974" s="2" customFormat="1" x14ac:dyDescent="0.25"/>
    <row r="975" s="2" customFormat="1" x14ac:dyDescent="0.25"/>
    <row r="976" s="2" customFormat="1" x14ac:dyDescent="0.25"/>
    <row r="977" s="2" customFormat="1" x14ac:dyDescent="0.25"/>
    <row r="978" s="2" customFormat="1" x14ac:dyDescent="0.25"/>
    <row r="979" s="2" customFormat="1" x14ac:dyDescent="0.25"/>
    <row r="980" s="2" customFormat="1" x14ac:dyDescent="0.25"/>
    <row r="981" s="2" customFormat="1" x14ac:dyDescent="0.25"/>
    <row r="982" s="2" customFormat="1" x14ac:dyDescent="0.25"/>
    <row r="983" s="2" customFormat="1" x14ac:dyDescent="0.25"/>
    <row r="984" s="2" customFormat="1" x14ac:dyDescent="0.25"/>
    <row r="985" s="2" customFormat="1" x14ac:dyDescent="0.25"/>
    <row r="986" s="2" customFormat="1" x14ac:dyDescent="0.25"/>
    <row r="987" s="2" customFormat="1" x14ac:dyDescent="0.25"/>
    <row r="988" s="2" customFormat="1" x14ac:dyDescent="0.25"/>
    <row r="989" s="2" customFormat="1" x14ac:dyDescent="0.25"/>
    <row r="990" s="2" customFormat="1" x14ac:dyDescent="0.25"/>
    <row r="991" s="2" customFormat="1" x14ac:dyDescent="0.25"/>
    <row r="992" s="2" customFormat="1" x14ac:dyDescent="0.25"/>
    <row r="993" s="2" customFormat="1" x14ac:dyDescent="0.25"/>
    <row r="994" s="2" customFormat="1" x14ac:dyDescent="0.25"/>
    <row r="995" s="2" customFormat="1" x14ac:dyDescent="0.25"/>
    <row r="996" s="2" customFormat="1" x14ac:dyDescent="0.25"/>
    <row r="997" s="2" customFormat="1" x14ac:dyDescent="0.25"/>
    <row r="998" s="2" customFormat="1" x14ac:dyDescent="0.25"/>
    <row r="999" s="2" customFormat="1" x14ac:dyDescent="0.25"/>
    <row r="1000" s="2" customFormat="1" x14ac:dyDescent="0.25"/>
    <row r="1001" s="2" customFormat="1" x14ac:dyDescent="0.25"/>
    <row r="1002" s="2" customFormat="1" x14ac:dyDescent="0.25"/>
    <row r="1003" s="2" customFormat="1" x14ac:dyDescent="0.25"/>
    <row r="1004" s="2" customFormat="1" x14ac:dyDescent="0.25"/>
    <row r="1005" s="2" customFormat="1" x14ac:dyDescent="0.25"/>
    <row r="1006" s="2" customFormat="1" x14ac:dyDescent="0.25"/>
    <row r="1007" s="2" customFormat="1" x14ac:dyDescent="0.25"/>
    <row r="1008" s="2" customFormat="1" x14ac:dyDescent="0.25"/>
    <row r="1009" s="2" customFormat="1" x14ac:dyDescent="0.25"/>
    <row r="1010" s="2" customFormat="1" x14ac:dyDescent="0.25"/>
    <row r="1011" s="2" customFormat="1" x14ac:dyDescent="0.25"/>
    <row r="1012" s="2" customFormat="1" x14ac:dyDescent="0.25"/>
    <row r="1013" s="2" customFormat="1" x14ac:dyDescent="0.25"/>
    <row r="1014" s="2" customFormat="1" x14ac:dyDescent="0.25"/>
    <row r="1015" s="2" customFormat="1" x14ac:dyDescent="0.25"/>
    <row r="1016" s="2" customFormat="1" x14ac:dyDescent="0.25"/>
    <row r="1017" s="2" customFormat="1" x14ac:dyDescent="0.25"/>
    <row r="1018" s="2" customFormat="1" x14ac:dyDescent="0.25"/>
    <row r="1019" s="2" customFormat="1" x14ac:dyDescent="0.25"/>
    <row r="1020" s="2" customFormat="1" x14ac:dyDescent="0.25"/>
    <row r="1021" s="2" customFormat="1" x14ac:dyDescent="0.25"/>
    <row r="1022" s="2" customFormat="1" x14ac:dyDescent="0.25"/>
    <row r="1023" s="2" customFormat="1" x14ac:dyDescent="0.25"/>
    <row r="1024" s="2" customFormat="1" x14ac:dyDescent="0.25"/>
    <row r="1025" s="2" customFormat="1" x14ac:dyDescent="0.25"/>
    <row r="1026" s="2" customFormat="1" x14ac:dyDescent="0.25"/>
    <row r="1027" s="2" customFormat="1" x14ac:dyDescent="0.25"/>
    <row r="1028" s="2" customFormat="1" x14ac:dyDescent="0.25"/>
    <row r="1029" s="2" customFormat="1" x14ac:dyDescent="0.25"/>
    <row r="1030" s="2" customFormat="1" x14ac:dyDescent="0.25"/>
    <row r="1031" s="2" customFormat="1" x14ac:dyDescent="0.25"/>
    <row r="1032" s="2" customFormat="1" x14ac:dyDescent="0.25"/>
    <row r="1033" s="2" customFormat="1" x14ac:dyDescent="0.25"/>
    <row r="1034" s="2" customFormat="1" x14ac:dyDescent="0.25"/>
    <row r="1035" s="2" customFormat="1" x14ac:dyDescent="0.25"/>
    <row r="1036" s="2" customFormat="1" x14ac:dyDescent="0.25"/>
    <row r="1037" s="2" customFormat="1" x14ac:dyDescent="0.25"/>
    <row r="1038" s="2" customFormat="1" x14ac:dyDescent="0.25"/>
    <row r="1039" s="2" customFormat="1" x14ac:dyDescent="0.25"/>
    <row r="1040" s="2" customFormat="1" x14ac:dyDescent="0.25"/>
    <row r="1041" s="2" customFormat="1" x14ac:dyDescent="0.25"/>
    <row r="1042" s="2" customFormat="1" x14ac:dyDescent="0.25"/>
    <row r="1043" s="2" customFormat="1" x14ac:dyDescent="0.25"/>
    <row r="1044" s="2" customFormat="1" x14ac:dyDescent="0.25"/>
    <row r="1045" s="2" customFormat="1" x14ac:dyDescent="0.25"/>
    <row r="1046" s="2" customFormat="1" x14ac:dyDescent="0.25"/>
    <row r="1047" s="2" customFormat="1" x14ac:dyDescent="0.25"/>
    <row r="1048" s="2" customFormat="1" x14ac:dyDescent="0.25"/>
    <row r="1049" s="2" customFormat="1" x14ac:dyDescent="0.25"/>
    <row r="1050" s="2" customFormat="1" x14ac:dyDescent="0.25"/>
    <row r="1051" s="2" customFormat="1" x14ac:dyDescent="0.25"/>
    <row r="1052" s="2" customFormat="1" x14ac:dyDescent="0.25"/>
    <row r="1053" s="2" customFormat="1" x14ac:dyDescent="0.25"/>
    <row r="1054" s="2" customFormat="1" x14ac:dyDescent="0.25"/>
    <row r="1055" s="2" customFormat="1" x14ac:dyDescent="0.25"/>
    <row r="1056" s="2" customFormat="1" x14ac:dyDescent="0.25"/>
    <row r="1057" s="2" customFormat="1" x14ac:dyDescent="0.25"/>
    <row r="1058" s="2" customFormat="1" x14ac:dyDescent="0.25"/>
    <row r="1059" s="2" customFormat="1" x14ac:dyDescent="0.25"/>
    <row r="1060" s="2" customFormat="1" x14ac:dyDescent="0.25"/>
    <row r="1061" s="2" customFormat="1" x14ac:dyDescent="0.25"/>
    <row r="1062" s="2" customFormat="1" x14ac:dyDescent="0.25"/>
    <row r="1063" s="2" customFormat="1" x14ac:dyDescent="0.25"/>
    <row r="1064" s="2" customFormat="1" x14ac:dyDescent="0.25"/>
    <row r="1065" s="2" customFormat="1" x14ac:dyDescent="0.25"/>
    <row r="1066" s="2" customFormat="1" x14ac:dyDescent="0.25"/>
    <row r="1067" s="2" customFormat="1" x14ac:dyDescent="0.25"/>
    <row r="1068" s="2" customFormat="1" x14ac:dyDescent="0.25"/>
    <row r="1069" s="2" customFormat="1" x14ac:dyDescent="0.25"/>
    <row r="1070" s="2" customFormat="1" x14ac:dyDescent="0.25"/>
    <row r="1071" s="2" customFormat="1" x14ac:dyDescent="0.25"/>
    <row r="1072" s="2" customFormat="1" x14ac:dyDescent="0.25"/>
    <row r="1073" s="2" customFormat="1" x14ac:dyDescent="0.25"/>
    <row r="1074" s="2" customFormat="1" x14ac:dyDescent="0.25"/>
    <row r="1075" s="2" customFormat="1" x14ac:dyDescent="0.25"/>
    <row r="1076" s="2" customFormat="1" x14ac:dyDescent="0.25"/>
    <row r="1077" s="2" customFormat="1" x14ac:dyDescent="0.25"/>
    <row r="1078" s="2" customFormat="1" x14ac:dyDescent="0.25"/>
    <row r="1079" s="2" customFormat="1" x14ac:dyDescent="0.25"/>
    <row r="1080" s="2" customFormat="1" x14ac:dyDescent="0.25"/>
    <row r="1081" s="2" customFormat="1" x14ac:dyDescent="0.25"/>
    <row r="1082" s="2" customFormat="1" x14ac:dyDescent="0.25"/>
    <row r="1083" s="2" customFormat="1" x14ac:dyDescent="0.25"/>
    <row r="1084" s="2" customFormat="1" x14ac:dyDescent="0.25"/>
    <row r="1085" s="2" customFormat="1" x14ac:dyDescent="0.25"/>
    <row r="1086" s="2" customFormat="1" x14ac:dyDescent="0.25"/>
    <row r="1087" s="2" customFormat="1" x14ac:dyDescent="0.25"/>
    <row r="1088" s="2" customFormat="1" x14ac:dyDescent="0.25"/>
    <row r="1089" s="2" customFormat="1" x14ac:dyDescent="0.25"/>
    <row r="1090" s="2" customFormat="1" x14ac:dyDescent="0.25"/>
    <row r="1091" s="2" customFormat="1" x14ac:dyDescent="0.25"/>
    <row r="1092" s="2" customFormat="1" x14ac:dyDescent="0.25"/>
    <row r="1093" s="2" customFormat="1" x14ac:dyDescent="0.25"/>
    <row r="1094" s="2" customFormat="1" x14ac:dyDescent="0.25"/>
    <row r="1095" s="2" customFormat="1" x14ac:dyDescent="0.25"/>
    <row r="1096" s="2" customFormat="1" x14ac:dyDescent="0.25"/>
    <row r="1097" s="2" customFormat="1" x14ac:dyDescent="0.25"/>
    <row r="1098" s="2" customFormat="1" x14ac:dyDescent="0.25"/>
    <row r="1099" s="2" customFormat="1" x14ac:dyDescent="0.25"/>
    <row r="1100" s="2" customFormat="1" x14ac:dyDescent="0.25"/>
    <row r="1101" s="2" customFormat="1" x14ac:dyDescent="0.25"/>
    <row r="1102" s="2" customFormat="1" x14ac:dyDescent="0.25"/>
    <row r="1103" s="2" customFormat="1" x14ac:dyDescent="0.25"/>
    <row r="1104" s="2" customFormat="1" x14ac:dyDescent="0.25"/>
    <row r="1105" s="2" customFormat="1" x14ac:dyDescent="0.25"/>
    <row r="1106" s="2" customFormat="1" x14ac:dyDescent="0.25"/>
    <row r="1107" s="2" customFormat="1" x14ac:dyDescent="0.25"/>
    <row r="1108" s="2" customFormat="1" x14ac:dyDescent="0.25"/>
    <row r="1109" s="2" customFormat="1" x14ac:dyDescent="0.25"/>
    <row r="1110" s="2" customFormat="1" x14ac:dyDescent="0.25"/>
    <row r="1111" s="2" customFormat="1" x14ac:dyDescent="0.25"/>
    <row r="1112" s="2" customFormat="1" x14ac:dyDescent="0.25"/>
    <row r="1113" s="2" customFormat="1" x14ac:dyDescent="0.25"/>
    <row r="1114" s="2" customFormat="1" x14ac:dyDescent="0.25"/>
    <row r="1115" s="2" customFormat="1" x14ac:dyDescent="0.25"/>
    <row r="1116" s="2" customFormat="1" x14ac:dyDescent="0.25"/>
    <row r="1117" s="2" customFormat="1" x14ac:dyDescent="0.25"/>
    <row r="1118" s="2" customFormat="1" x14ac:dyDescent="0.25"/>
    <row r="1119" s="2" customFormat="1" x14ac:dyDescent="0.25"/>
    <row r="1120" s="2" customFormat="1" x14ac:dyDescent="0.25"/>
    <row r="1121" s="2" customFormat="1" x14ac:dyDescent="0.25"/>
    <row r="1122" s="2" customFormat="1" x14ac:dyDescent="0.25"/>
    <row r="1123" s="2" customFormat="1" x14ac:dyDescent="0.25"/>
    <row r="1124" s="2" customFormat="1" x14ac:dyDescent="0.25"/>
    <row r="1125" s="2" customFormat="1" x14ac:dyDescent="0.25"/>
    <row r="1126" s="2" customFormat="1" x14ac:dyDescent="0.25"/>
    <row r="1127" s="2" customFormat="1" x14ac:dyDescent="0.25"/>
    <row r="1128" s="2" customFormat="1" x14ac:dyDescent="0.25"/>
    <row r="1129" s="2" customFormat="1" x14ac:dyDescent="0.25"/>
    <row r="1130" s="2" customFormat="1" x14ac:dyDescent="0.25"/>
    <row r="1131" s="2" customFormat="1" x14ac:dyDescent="0.25"/>
    <row r="1132" s="2" customFormat="1" x14ac:dyDescent="0.25"/>
    <row r="1133" s="2" customFormat="1" x14ac:dyDescent="0.25"/>
    <row r="1134" s="2" customFormat="1" x14ac:dyDescent="0.25"/>
    <row r="1135" s="2" customFormat="1" x14ac:dyDescent="0.25"/>
    <row r="1136" s="2" customFormat="1" x14ac:dyDescent="0.25"/>
    <row r="1137" s="2" customFormat="1" x14ac:dyDescent="0.25"/>
    <row r="1138" s="2" customFormat="1" x14ac:dyDescent="0.25"/>
    <row r="1139" s="2" customFormat="1" x14ac:dyDescent="0.25"/>
    <row r="1140" s="2" customFormat="1" x14ac:dyDescent="0.25"/>
    <row r="1141" s="2" customFormat="1" x14ac:dyDescent="0.25"/>
    <row r="1142" s="2" customFormat="1" x14ac:dyDescent="0.25"/>
    <row r="1143" s="2" customFormat="1" x14ac:dyDescent="0.25"/>
    <row r="1144" s="2" customFormat="1" x14ac:dyDescent="0.25"/>
    <row r="1145" s="2" customFormat="1" x14ac:dyDescent="0.25"/>
    <row r="1146" s="2" customFormat="1" x14ac:dyDescent="0.25"/>
    <row r="1147" s="2" customFormat="1" x14ac:dyDescent="0.25"/>
    <row r="1148" s="2" customFormat="1" x14ac:dyDescent="0.25"/>
    <row r="1149" s="2" customFormat="1" x14ac:dyDescent="0.25"/>
    <row r="1150" s="2" customFormat="1" x14ac:dyDescent="0.25"/>
    <row r="1151" s="2" customFormat="1" x14ac:dyDescent="0.25"/>
    <row r="1152" s="2" customFormat="1" x14ac:dyDescent="0.25"/>
    <row r="1153" s="2" customFormat="1" x14ac:dyDescent="0.25"/>
    <row r="1154" s="2" customFormat="1" x14ac:dyDescent="0.25"/>
    <row r="1155" s="2" customFormat="1" x14ac:dyDescent="0.25"/>
    <row r="1156" s="2" customFormat="1" x14ac:dyDescent="0.25"/>
    <row r="1157" s="2" customFormat="1" x14ac:dyDescent="0.25"/>
    <row r="1158" s="2" customFormat="1" x14ac:dyDescent="0.25"/>
    <row r="1159" s="2" customFormat="1" x14ac:dyDescent="0.25"/>
    <row r="1160" s="2" customFormat="1" x14ac:dyDescent="0.25"/>
    <row r="1161" s="2" customFormat="1" x14ac:dyDescent="0.25"/>
    <row r="1162" s="2" customFormat="1" x14ac:dyDescent="0.25"/>
    <row r="1163" s="2" customFormat="1" x14ac:dyDescent="0.25"/>
    <row r="1164" s="2" customFormat="1" x14ac:dyDescent="0.25"/>
    <row r="1165" s="2" customFormat="1" x14ac:dyDescent="0.25"/>
    <row r="1166" s="2" customFormat="1" x14ac:dyDescent="0.25"/>
    <row r="1167" s="2" customFormat="1" x14ac:dyDescent="0.25"/>
    <row r="1168" s="2" customFormat="1" x14ac:dyDescent="0.25"/>
    <row r="1169" s="2" customFormat="1" x14ac:dyDescent="0.25"/>
    <row r="1170" s="2" customFormat="1" x14ac:dyDescent="0.25"/>
    <row r="1171" s="2" customFormat="1" x14ac:dyDescent="0.25"/>
    <row r="1172" s="2" customFormat="1" x14ac:dyDescent="0.25"/>
    <row r="1173" s="2" customFormat="1" x14ac:dyDescent="0.25"/>
    <row r="1174" s="2" customFormat="1" x14ac:dyDescent="0.25"/>
    <row r="1175" s="2" customFormat="1" x14ac:dyDescent="0.25"/>
    <row r="1176" s="2" customFormat="1" x14ac:dyDescent="0.25"/>
    <row r="1177" s="2" customFormat="1" x14ac:dyDescent="0.25"/>
    <row r="1178" s="2" customFormat="1" x14ac:dyDescent="0.25"/>
    <row r="1179" s="2" customFormat="1" x14ac:dyDescent="0.25"/>
    <row r="1180" s="2" customFormat="1" x14ac:dyDescent="0.25"/>
    <row r="1181" s="2" customFormat="1" x14ac:dyDescent="0.25"/>
    <row r="1182" s="2" customFormat="1" x14ac:dyDescent="0.25"/>
    <row r="1183" s="2" customFormat="1" x14ac:dyDescent="0.25"/>
    <row r="1184" s="2" customFormat="1" x14ac:dyDescent="0.25"/>
    <row r="1185" s="2" customFormat="1" x14ac:dyDescent="0.25"/>
    <row r="1186" s="2" customFormat="1" x14ac:dyDescent="0.25"/>
    <row r="1187" s="2" customFormat="1" x14ac:dyDescent="0.25"/>
    <row r="1188" s="2" customFormat="1" x14ac:dyDescent="0.25"/>
    <row r="1189" s="2" customFormat="1" x14ac:dyDescent="0.25"/>
    <row r="1190" s="2" customFormat="1" x14ac:dyDescent="0.25"/>
    <row r="1191" s="2" customFormat="1" x14ac:dyDescent="0.25"/>
    <row r="1192" s="2" customFormat="1" x14ac:dyDescent="0.25"/>
    <row r="1193" s="2" customFormat="1" x14ac:dyDescent="0.25"/>
    <row r="1194" s="2" customFormat="1" x14ac:dyDescent="0.25"/>
    <row r="1195" s="2" customFormat="1" x14ac:dyDescent="0.25"/>
    <row r="1196" s="2" customFormat="1" x14ac:dyDescent="0.25"/>
    <row r="1197" s="2" customFormat="1" x14ac:dyDescent="0.25"/>
    <row r="1198" s="2" customFormat="1" x14ac:dyDescent="0.25"/>
    <row r="1199" s="2" customFormat="1" x14ac:dyDescent="0.25"/>
    <row r="1200" s="2" customFormat="1" x14ac:dyDescent="0.25"/>
    <row r="1201" s="2" customFormat="1" x14ac:dyDescent="0.25"/>
    <row r="1202" s="2" customFormat="1" x14ac:dyDescent="0.25"/>
    <row r="1203" s="2" customFormat="1" x14ac:dyDescent="0.25"/>
    <row r="1204" s="2" customFormat="1" x14ac:dyDescent="0.25"/>
    <row r="1205" s="2" customFormat="1" x14ac:dyDescent="0.25"/>
    <row r="1206" s="2" customFormat="1" x14ac:dyDescent="0.25"/>
    <row r="1207" s="2" customFormat="1" x14ac:dyDescent="0.25"/>
    <row r="1208" s="2" customFormat="1" x14ac:dyDescent="0.25"/>
    <row r="1209" s="2" customFormat="1" x14ac:dyDescent="0.25"/>
    <row r="1210" s="2" customFormat="1" x14ac:dyDescent="0.25"/>
    <row r="1211" s="2" customFormat="1" x14ac:dyDescent="0.25"/>
    <row r="1212" s="2" customFormat="1" x14ac:dyDescent="0.25"/>
    <row r="1213" s="2" customFormat="1" x14ac:dyDescent="0.25"/>
    <row r="1214" s="2" customFormat="1" x14ac:dyDescent="0.25"/>
    <row r="1215" s="2" customFormat="1" x14ac:dyDescent="0.25"/>
    <row r="1216" s="2" customFormat="1" x14ac:dyDescent="0.25"/>
    <row r="1217" s="2" customFormat="1" x14ac:dyDescent="0.25"/>
    <row r="1218" s="2" customFormat="1" x14ac:dyDescent="0.25"/>
    <row r="1219" s="2" customFormat="1" x14ac:dyDescent="0.25"/>
    <row r="1220" s="2" customFormat="1" x14ac:dyDescent="0.25"/>
    <row r="1221" s="2" customFormat="1" x14ac:dyDescent="0.25"/>
    <row r="1222" s="2" customFormat="1" x14ac:dyDescent="0.25"/>
    <row r="1223" s="2" customFormat="1" x14ac:dyDescent="0.25"/>
    <row r="1224" s="2" customFormat="1" x14ac:dyDescent="0.25"/>
    <row r="1225" s="2" customFormat="1" x14ac:dyDescent="0.25"/>
    <row r="1226" s="2" customFormat="1" x14ac:dyDescent="0.25"/>
    <row r="1227" s="2" customFormat="1" x14ac:dyDescent="0.25"/>
    <row r="1228" s="2" customFormat="1" x14ac:dyDescent="0.25"/>
    <row r="1229" s="2" customFormat="1" x14ac:dyDescent="0.25"/>
    <row r="1230" s="2" customFormat="1" x14ac:dyDescent="0.25"/>
    <row r="1231" s="2" customFormat="1" x14ac:dyDescent="0.25"/>
    <row r="1232" s="2" customFormat="1" x14ac:dyDescent="0.25"/>
    <row r="1233" s="2" customFormat="1" x14ac:dyDescent="0.25"/>
    <row r="1234" s="2" customFormat="1" x14ac:dyDescent="0.25"/>
    <row r="1235" s="2" customFormat="1" x14ac:dyDescent="0.25"/>
    <row r="1236" s="2" customFormat="1" x14ac:dyDescent="0.25"/>
    <row r="1237" s="2" customFormat="1" x14ac:dyDescent="0.25"/>
    <row r="1238" s="2" customFormat="1" x14ac:dyDescent="0.25"/>
    <row r="1239" s="2" customFormat="1" x14ac:dyDescent="0.25"/>
    <row r="1240" s="2" customFormat="1" x14ac:dyDescent="0.25"/>
    <row r="1241" s="2" customFormat="1" x14ac:dyDescent="0.25"/>
    <row r="1242" s="2" customFormat="1" x14ac:dyDescent="0.25"/>
    <row r="1243" s="2" customFormat="1" x14ac:dyDescent="0.25"/>
    <row r="1244" s="2" customFormat="1" x14ac:dyDescent="0.25"/>
    <row r="1245" s="2" customFormat="1" x14ac:dyDescent="0.25"/>
    <row r="1246" s="2" customFormat="1" x14ac:dyDescent="0.25"/>
    <row r="1247" s="2" customFormat="1" x14ac:dyDescent="0.25"/>
    <row r="1248" s="2" customFormat="1" x14ac:dyDescent="0.25"/>
    <row r="1249" s="2" customFormat="1" x14ac:dyDescent="0.25"/>
    <row r="1250" s="2" customFormat="1" x14ac:dyDescent="0.25"/>
    <row r="1251" s="2" customFormat="1" x14ac:dyDescent="0.25"/>
    <row r="1252" s="2" customFormat="1" x14ac:dyDescent="0.25"/>
    <row r="1253" s="2" customFormat="1" x14ac:dyDescent="0.25"/>
    <row r="1254" s="2" customFormat="1" x14ac:dyDescent="0.25"/>
    <row r="1255" s="2" customFormat="1" x14ac:dyDescent="0.25"/>
    <row r="1256" s="2" customFormat="1" x14ac:dyDescent="0.25"/>
    <row r="1257" s="2" customFormat="1" x14ac:dyDescent="0.25"/>
    <row r="1258" s="2" customFormat="1" x14ac:dyDescent="0.25"/>
    <row r="1259" s="2" customFormat="1" x14ac:dyDescent="0.25"/>
    <row r="1260" s="2" customFormat="1" x14ac:dyDescent="0.25"/>
    <row r="1261" s="2" customFormat="1" x14ac:dyDescent="0.25"/>
    <row r="1262" s="2" customFormat="1" x14ac:dyDescent="0.25"/>
    <row r="1263" s="2" customFormat="1" x14ac:dyDescent="0.25"/>
    <row r="1264" s="2" customFormat="1" x14ac:dyDescent="0.25"/>
    <row r="1265" s="2" customFormat="1" x14ac:dyDescent="0.25"/>
    <row r="1266" s="2" customFormat="1" x14ac:dyDescent="0.25"/>
    <row r="1267" s="2" customFormat="1" x14ac:dyDescent="0.25"/>
    <row r="1268" s="2" customFormat="1" x14ac:dyDescent="0.25"/>
    <row r="1269" s="2" customFormat="1" x14ac:dyDescent="0.25"/>
    <row r="1270" s="2" customFormat="1" x14ac:dyDescent="0.25"/>
    <row r="1271" s="2" customFormat="1" x14ac:dyDescent="0.25"/>
    <row r="1272" s="2" customFormat="1" x14ac:dyDescent="0.25"/>
    <row r="1273" s="2" customFormat="1" x14ac:dyDescent="0.25"/>
    <row r="1274" s="2" customFormat="1" x14ac:dyDescent="0.25"/>
    <row r="1275" s="2" customFormat="1" x14ac:dyDescent="0.25"/>
    <row r="1276" s="2" customFormat="1" x14ac:dyDescent="0.25"/>
    <row r="1277" s="2" customFormat="1" x14ac:dyDescent="0.25"/>
    <row r="1278" s="2" customFormat="1" x14ac:dyDescent="0.25"/>
    <row r="1279" s="2" customFormat="1" x14ac:dyDescent="0.25"/>
    <row r="1280" s="2" customFormat="1" x14ac:dyDescent="0.25"/>
    <row r="1281" s="2" customFormat="1" x14ac:dyDescent="0.25"/>
    <row r="1282" s="2" customFormat="1" x14ac:dyDescent="0.25"/>
    <row r="1283" s="2" customFormat="1" x14ac:dyDescent="0.25"/>
    <row r="1284" s="2" customFormat="1" x14ac:dyDescent="0.25"/>
    <row r="1285" s="2" customFormat="1" x14ac:dyDescent="0.25"/>
    <row r="1286" s="2" customFormat="1" x14ac:dyDescent="0.25"/>
    <row r="1287" s="2" customFormat="1" x14ac:dyDescent="0.25"/>
    <row r="1288" s="2" customFormat="1" x14ac:dyDescent="0.25"/>
    <row r="1289" s="2" customFormat="1" x14ac:dyDescent="0.25"/>
    <row r="1290" s="2" customFormat="1" x14ac:dyDescent="0.25"/>
    <row r="1291" s="2" customFormat="1" x14ac:dyDescent="0.25"/>
    <row r="1292" s="2" customFormat="1" x14ac:dyDescent="0.25"/>
    <row r="1293" s="2" customFormat="1" x14ac:dyDescent="0.25"/>
    <row r="1294" s="2" customFormat="1" x14ac:dyDescent="0.25"/>
    <row r="1295" s="2" customFormat="1" x14ac:dyDescent="0.25"/>
    <row r="1296" s="2" customFormat="1" x14ac:dyDescent="0.25"/>
    <row r="1297" s="2" customFormat="1" x14ac:dyDescent="0.25"/>
    <row r="1298" s="2" customFormat="1" x14ac:dyDescent="0.25"/>
    <row r="1299" s="2" customFormat="1" x14ac:dyDescent="0.25"/>
    <row r="1300" s="2" customFormat="1" x14ac:dyDescent="0.25"/>
    <row r="1301" s="2" customFormat="1" x14ac:dyDescent="0.25"/>
    <row r="1302" s="2" customFormat="1" x14ac:dyDescent="0.25"/>
    <row r="1303" s="2" customFormat="1" x14ac:dyDescent="0.25"/>
    <row r="1304" s="2" customFormat="1" x14ac:dyDescent="0.25"/>
    <row r="1305" s="2" customFormat="1" x14ac:dyDescent="0.25"/>
    <row r="1306" s="2" customFormat="1" x14ac:dyDescent="0.25"/>
    <row r="1307" s="2" customFormat="1" x14ac:dyDescent="0.25"/>
    <row r="1308" s="2" customFormat="1" x14ac:dyDescent="0.25"/>
    <row r="1309" s="2" customFormat="1" x14ac:dyDescent="0.25"/>
    <row r="1310" s="2" customFormat="1" x14ac:dyDescent="0.25"/>
    <row r="1311" s="2" customFormat="1" x14ac:dyDescent="0.25"/>
    <row r="1312" s="2" customFormat="1" x14ac:dyDescent="0.25"/>
    <row r="1313" s="2" customFormat="1" x14ac:dyDescent="0.25"/>
    <row r="1314" s="2" customFormat="1" x14ac:dyDescent="0.25"/>
    <row r="1315" s="2" customFormat="1" x14ac:dyDescent="0.25"/>
    <row r="1316" s="2" customFormat="1" x14ac:dyDescent="0.25"/>
    <row r="1317" s="2" customFormat="1" x14ac:dyDescent="0.25"/>
    <row r="1318" s="2" customFormat="1" x14ac:dyDescent="0.25"/>
    <row r="1319" s="2" customFormat="1" x14ac:dyDescent="0.25"/>
    <row r="1320" s="2" customFormat="1" x14ac:dyDescent="0.25"/>
    <row r="1321" s="2" customFormat="1" x14ac:dyDescent="0.25"/>
    <row r="1322" s="2" customFormat="1" x14ac:dyDescent="0.25"/>
    <row r="1323" s="2" customFormat="1" x14ac:dyDescent="0.25"/>
    <row r="1324" s="2" customFormat="1" x14ac:dyDescent="0.25"/>
    <row r="1325" s="2" customFormat="1" x14ac:dyDescent="0.25"/>
    <row r="1326" s="2" customFormat="1" x14ac:dyDescent="0.25"/>
    <row r="1327" s="2" customFormat="1" x14ac:dyDescent="0.25"/>
    <row r="1328" s="2" customFormat="1" x14ac:dyDescent="0.25"/>
    <row r="1329" s="2" customFormat="1" x14ac:dyDescent="0.25"/>
    <row r="1330" s="2" customFormat="1" x14ac:dyDescent="0.25"/>
    <row r="1331" s="2" customFormat="1" x14ac:dyDescent="0.25"/>
    <row r="1332" s="2" customFormat="1" x14ac:dyDescent="0.25"/>
    <row r="1333" s="2" customFormat="1" x14ac:dyDescent="0.25"/>
    <row r="1334" s="2" customFormat="1" x14ac:dyDescent="0.25"/>
    <row r="1335" s="2" customFormat="1" x14ac:dyDescent="0.25"/>
    <row r="1336" s="2" customFormat="1" x14ac:dyDescent="0.25"/>
    <row r="1337" s="2" customFormat="1" x14ac:dyDescent="0.25"/>
    <row r="1338" s="2" customFormat="1" x14ac:dyDescent="0.25"/>
    <row r="1339" s="2" customFormat="1" x14ac:dyDescent="0.25"/>
    <row r="1340" s="2" customFormat="1" x14ac:dyDescent="0.25"/>
    <row r="1341" s="2" customFormat="1" x14ac:dyDescent="0.25"/>
    <row r="1342" s="2" customFormat="1" x14ac:dyDescent="0.25"/>
    <row r="1343" s="2" customFormat="1" x14ac:dyDescent="0.25"/>
    <row r="1344" s="2" customFormat="1" x14ac:dyDescent="0.25"/>
    <row r="1345" s="2" customFormat="1" x14ac:dyDescent="0.25"/>
    <row r="1346" s="2" customFormat="1" x14ac:dyDescent="0.25"/>
    <row r="1347" s="2" customFormat="1" x14ac:dyDescent="0.25"/>
    <row r="1348" s="2" customFormat="1" x14ac:dyDescent="0.25"/>
    <row r="1349" s="2" customFormat="1" x14ac:dyDescent="0.25"/>
    <row r="1350" s="2" customFormat="1" x14ac:dyDescent="0.25"/>
    <row r="1351" s="2" customFormat="1" x14ac:dyDescent="0.25"/>
    <row r="1352" s="2" customFormat="1" x14ac:dyDescent="0.25"/>
    <row r="1353" s="2" customFormat="1" x14ac:dyDescent="0.25"/>
    <row r="1354" s="2" customFormat="1" x14ac:dyDescent="0.25"/>
    <row r="1355" s="2" customFormat="1" x14ac:dyDescent="0.25"/>
    <row r="1356" s="2" customFormat="1" x14ac:dyDescent="0.25"/>
    <row r="1357" s="2" customFormat="1" x14ac:dyDescent="0.25"/>
    <row r="1358" s="2" customFormat="1" x14ac:dyDescent="0.25"/>
    <row r="1359" s="2" customFormat="1" x14ac:dyDescent="0.25"/>
    <row r="1360" s="2" customFormat="1" x14ac:dyDescent="0.25"/>
    <row r="1361" s="2" customFormat="1" x14ac:dyDescent="0.25"/>
    <row r="1362" s="2" customFormat="1" x14ac:dyDescent="0.25"/>
    <row r="1363" s="2" customFormat="1" x14ac:dyDescent="0.25"/>
    <row r="1364" s="2" customFormat="1" x14ac:dyDescent="0.25"/>
    <row r="1365" s="2" customFormat="1" x14ac:dyDescent="0.25"/>
    <row r="1366" s="2" customFormat="1" x14ac:dyDescent="0.25"/>
    <row r="1367" s="2" customFormat="1" x14ac:dyDescent="0.25"/>
    <row r="1368" s="2" customFormat="1" x14ac:dyDescent="0.25"/>
    <row r="1369" s="2" customFormat="1" x14ac:dyDescent="0.25"/>
    <row r="1370" s="2" customFormat="1" x14ac:dyDescent="0.25"/>
    <row r="1371" s="2" customFormat="1" x14ac:dyDescent="0.25"/>
    <row r="1372" s="2" customFormat="1" x14ac:dyDescent="0.25"/>
    <row r="1373" s="2" customFormat="1" x14ac:dyDescent="0.25"/>
    <row r="1374" s="2" customFormat="1" x14ac:dyDescent="0.25"/>
    <row r="1375" s="2" customFormat="1" x14ac:dyDescent="0.25"/>
    <row r="1376" s="2" customFormat="1" x14ac:dyDescent="0.25"/>
    <row r="1377" s="2" customFormat="1" x14ac:dyDescent="0.25"/>
    <row r="1378" s="2" customFormat="1" x14ac:dyDescent="0.25"/>
    <row r="1379" s="2" customFormat="1" x14ac:dyDescent="0.25"/>
    <row r="1380" s="2" customFormat="1" x14ac:dyDescent="0.25"/>
    <row r="1381" s="2" customFormat="1" x14ac:dyDescent="0.25"/>
    <row r="1382" s="2" customFormat="1" x14ac:dyDescent="0.25"/>
    <row r="1383" s="2" customFormat="1" x14ac:dyDescent="0.25"/>
    <row r="1384" s="2" customFormat="1" x14ac:dyDescent="0.25"/>
    <row r="1385" s="2" customFormat="1" x14ac:dyDescent="0.25"/>
    <row r="1386" s="2" customFormat="1" x14ac:dyDescent="0.25"/>
    <row r="1387" s="2" customFormat="1" x14ac:dyDescent="0.25"/>
    <row r="1388" s="2" customFormat="1" x14ac:dyDescent="0.25"/>
    <row r="1389" s="2" customFormat="1" x14ac:dyDescent="0.25"/>
    <row r="1390" s="2" customFormat="1" x14ac:dyDescent="0.25"/>
    <row r="1391" s="2" customFormat="1" x14ac:dyDescent="0.25"/>
    <row r="1392" s="2" customFormat="1" x14ac:dyDescent="0.25"/>
    <row r="1393" s="2" customFormat="1" x14ac:dyDescent="0.25"/>
    <row r="1394" s="2" customFormat="1" x14ac:dyDescent="0.25"/>
    <row r="1395" s="2" customFormat="1" x14ac:dyDescent="0.25"/>
    <row r="1396" s="2" customFormat="1" x14ac:dyDescent="0.25"/>
    <row r="1397" s="2" customFormat="1" x14ac:dyDescent="0.25"/>
    <row r="1398" s="2" customFormat="1" x14ac:dyDescent="0.25"/>
    <row r="1399" s="2" customFormat="1" x14ac:dyDescent="0.25"/>
    <row r="1400" s="2" customFormat="1" x14ac:dyDescent="0.25"/>
    <row r="1401" s="2" customFormat="1" x14ac:dyDescent="0.25"/>
    <row r="1402" s="2" customFormat="1" x14ac:dyDescent="0.25"/>
    <row r="1403" s="2" customFormat="1" x14ac:dyDescent="0.25"/>
    <row r="1404" s="2" customFormat="1" x14ac:dyDescent="0.25"/>
    <row r="1405" s="2" customFormat="1" x14ac:dyDescent="0.25"/>
    <row r="1406" s="2" customFormat="1" x14ac:dyDescent="0.25"/>
    <row r="1407" s="2" customFormat="1" x14ac:dyDescent="0.25"/>
    <row r="1408" s="2" customFormat="1" x14ac:dyDescent="0.25"/>
    <row r="1409" s="2" customFormat="1" x14ac:dyDescent="0.25"/>
    <row r="1410" s="2" customFormat="1" x14ac:dyDescent="0.25"/>
    <row r="1411" s="2" customFormat="1" x14ac:dyDescent="0.25"/>
    <row r="1412" s="2" customFormat="1" x14ac:dyDescent="0.25"/>
    <row r="1413" s="2" customFormat="1" x14ac:dyDescent="0.25"/>
    <row r="1414" s="2" customFormat="1" x14ac:dyDescent="0.25"/>
    <row r="1415" s="2" customFormat="1" x14ac:dyDescent="0.25"/>
    <row r="1416" s="2" customFormat="1" x14ac:dyDescent="0.25"/>
    <row r="1417" s="2" customFormat="1" x14ac:dyDescent="0.25"/>
    <row r="1418" s="2" customFormat="1" x14ac:dyDescent="0.25"/>
    <row r="1419" s="2" customFormat="1" x14ac:dyDescent="0.25"/>
    <row r="1420" s="2" customFormat="1" x14ac:dyDescent="0.25"/>
    <row r="1421" s="2" customFormat="1" x14ac:dyDescent="0.25"/>
    <row r="1422" s="2" customFormat="1" x14ac:dyDescent="0.25"/>
    <row r="1423" s="2" customFormat="1" x14ac:dyDescent="0.25"/>
    <row r="1424" s="2" customFormat="1" x14ac:dyDescent="0.25"/>
    <row r="1425" s="2" customFormat="1" x14ac:dyDescent="0.25"/>
    <row r="1426" s="2" customFormat="1" x14ac:dyDescent="0.25"/>
    <row r="1427" s="2" customFormat="1" x14ac:dyDescent="0.25"/>
    <row r="1428" s="2" customFormat="1" x14ac:dyDescent="0.25"/>
    <row r="1429" s="2" customFormat="1" x14ac:dyDescent="0.25"/>
    <row r="1430" s="2" customFormat="1" x14ac:dyDescent="0.25"/>
    <row r="1431" s="2" customFormat="1" x14ac:dyDescent="0.25"/>
    <row r="1432" s="2" customFormat="1" x14ac:dyDescent="0.25"/>
    <row r="1433" s="2" customFormat="1" x14ac:dyDescent="0.25"/>
    <row r="1434" s="2" customFormat="1" x14ac:dyDescent="0.25"/>
    <row r="1435" s="2" customFormat="1" x14ac:dyDescent="0.25"/>
    <row r="1436" s="2" customFormat="1" x14ac:dyDescent="0.25"/>
    <row r="1437" s="2" customFormat="1" x14ac:dyDescent="0.25"/>
    <row r="1438" s="2" customFormat="1" x14ac:dyDescent="0.25"/>
    <row r="1439" s="2" customFormat="1" x14ac:dyDescent="0.25"/>
    <row r="1440" s="2" customFormat="1" x14ac:dyDescent="0.25"/>
    <row r="1441" s="2" customFormat="1" x14ac:dyDescent="0.25"/>
    <row r="1442" s="2" customFormat="1" x14ac:dyDescent="0.25"/>
    <row r="1443" s="2" customFormat="1" x14ac:dyDescent="0.25"/>
    <row r="1444" s="2" customFormat="1" x14ac:dyDescent="0.25"/>
    <row r="1445" s="2" customFormat="1" x14ac:dyDescent="0.25"/>
    <row r="1446" s="2" customFormat="1" x14ac:dyDescent="0.25"/>
    <row r="1447" s="2" customFormat="1" x14ac:dyDescent="0.25"/>
    <row r="1448" s="2" customFormat="1" x14ac:dyDescent="0.25"/>
    <row r="1449" s="2" customFormat="1" x14ac:dyDescent="0.25"/>
    <row r="1450" s="2" customFormat="1" x14ac:dyDescent="0.25"/>
    <row r="1451" s="2" customFormat="1" x14ac:dyDescent="0.25"/>
    <row r="1452" s="2" customFormat="1" x14ac:dyDescent="0.25"/>
    <row r="1453" s="2" customFormat="1" x14ac:dyDescent="0.25"/>
    <row r="1454" s="2" customFormat="1" x14ac:dyDescent="0.25"/>
    <row r="1455" s="2" customFormat="1" x14ac:dyDescent="0.25"/>
    <row r="1456" s="2" customFormat="1" x14ac:dyDescent="0.25"/>
    <row r="1457" s="2" customFormat="1" x14ac:dyDescent="0.25"/>
    <row r="1458" s="2" customFormat="1" x14ac:dyDescent="0.25"/>
    <row r="1459" s="2" customFormat="1" x14ac:dyDescent="0.25"/>
    <row r="1460" s="2" customFormat="1" x14ac:dyDescent="0.25"/>
    <row r="1461" s="2" customFormat="1" x14ac:dyDescent="0.25"/>
    <row r="1462" s="2" customFormat="1" x14ac:dyDescent="0.25"/>
    <row r="1463" s="2" customFormat="1" x14ac:dyDescent="0.25"/>
    <row r="1464" s="2" customFormat="1" x14ac:dyDescent="0.25"/>
    <row r="1465" s="2" customFormat="1" x14ac:dyDescent="0.25"/>
    <row r="1466" s="2" customFormat="1" x14ac:dyDescent="0.25"/>
    <row r="1467" s="2" customFormat="1" x14ac:dyDescent="0.25"/>
    <row r="1468" s="2" customFormat="1" x14ac:dyDescent="0.25"/>
    <row r="1469" s="2" customFormat="1" x14ac:dyDescent="0.25"/>
    <row r="1470" s="2" customFormat="1" x14ac:dyDescent="0.25"/>
    <row r="1471" s="2" customFormat="1" x14ac:dyDescent="0.25"/>
    <row r="1472" s="2" customFormat="1" x14ac:dyDescent="0.25"/>
    <row r="1473" s="2" customFormat="1" x14ac:dyDescent="0.25"/>
    <row r="1474" s="2" customFormat="1" x14ac:dyDescent="0.25"/>
    <row r="1475" s="2" customFormat="1" x14ac:dyDescent="0.25"/>
    <row r="1476" s="2" customFormat="1" x14ac:dyDescent="0.25"/>
    <row r="1477" s="2" customFormat="1" x14ac:dyDescent="0.25"/>
    <row r="1478" s="2" customFormat="1" x14ac:dyDescent="0.25"/>
    <row r="1479" s="2" customFormat="1" x14ac:dyDescent="0.25"/>
    <row r="1480" s="2" customFormat="1" x14ac:dyDescent="0.25"/>
    <row r="1481" s="2" customFormat="1" x14ac:dyDescent="0.25"/>
    <row r="1482" s="2" customFormat="1" x14ac:dyDescent="0.25"/>
    <row r="1483" s="2" customFormat="1" x14ac:dyDescent="0.25"/>
    <row r="1484" s="2" customFormat="1" x14ac:dyDescent="0.25"/>
    <row r="1485" s="2" customFormat="1" x14ac:dyDescent="0.25"/>
    <row r="1486" s="2" customFormat="1" x14ac:dyDescent="0.25"/>
    <row r="1487" s="2" customFormat="1" x14ac:dyDescent="0.25"/>
    <row r="1488" s="2" customFormat="1" x14ac:dyDescent="0.25"/>
    <row r="1489" s="2" customFormat="1" x14ac:dyDescent="0.25"/>
    <row r="1490" s="2" customFormat="1" x14ac:dyDescent="0.25"/>
    <row r="1491" s="2" customFormat="1" x14ac:dyDescent="0.25"/>
    <row r="1492" s="2" customFormat="1" x14ac:dyDescent="0.25"/>
    <row r="1493" s="2" customFormat="1" x14ac:dyDescent="0.25"/>
    <row r="1494" s="2" customFormat="1" x14ac:dyDescent="0.25"/>
    <row r="1495" s="2" customFormat="1" x14ac:dyDescent="0.25"/>
    <row r="1496" s="2" customFormat="1" x14ac:dyDescent="0.25"/>
    <row r="1497" s="2" customFormat="1" x14ac:dyDescent="0.25"/>
    <row r="1498" s="2" customFormat="1" x14ac:dyDescent="0.25"/>
    <row r="1499" s="2" customFormat="1" x14ac:dyDescent="0.25"/>
    <row r="1500" s="2" customFormat="1" x14ac:dyDescent="0.25"/>
    <row r="1501" s="2" customFormat="1" x14ac:dyDescent="0.25"/>
    <row r="1502" s="2" customFormat="1" x14ac:dyDescent="0.25"/>
    <row r="1503" s="2" customFormat="1" x14ac:dyDescent="0.25"/>
    <row r="1504" s="2" customFormat="1" x14ac:dyDescent="0.25"/>
    <row r="1505" s="2" customFormat="1" x14ac:dyDescent="0.25"/>
    <row r="1506" s="2" customFormat="1" x14ac:dyDescent="0.25"/>
    <row r="1507" s="2" customFormat="1" x14ac:dyDescent="0.25"/>
    <row r="1508" s="2" customFormat="1" x14ac:dyDescent="0.25"/>
    <row r="1509" s="2" customFormat="1" x14ac:dyDescent="0.25"/>
    <row r="1510" s="2" customFormat="1" x14ac:dyDescent="0.25"/>
    <row r="1511" s="2" customFormat="1" x14ac:dyDescent="0.25"/>
    <row r="1512" s="2" customFormat="1" x14ac:dyDescent="0.25"/>
    <row r="1513" s="2" customFormat="1" x14ac:dyDescent="0.25"/>
    <row r="1514" s="2" customFormat="1" x14ac:dyDescent="0.25"/>
    <row r="1515" s="2" customFormat="1" x14ac:dyDescent="0.25"/>
    <row r="1516" s="2" customFormat="1" x14ac:dyDescent="0.25"/>
    <row r="1517" s="2" customFormat="1" x14ac:dyDescent="0.25"/>
    <row r="1518" s="2" customFormat="1" x14ac:dyDescent="0.25"/>
    <row r="1519" s="2" customFormat="1" x14ac:dyDescent="0.25"/>
    <row r="1520" s="2" customFormat="1" x14ac:dyDescent="0.25"/>
    <row r="1521" s="2" customFormat="1" x14ac:dyDescent="0.25"/>
    <row r="1522" s="2" customFormat="1" x14ac:dyDescent="0.25"/>
    <row r="1523" s="2" customFormat="1" x14ac:dyDescent="0.25"/>
    <row r="1524" s="2" customFormat="1" x14ac:dyDescent="0.25"/>
    <row r="1525" s="2" customFormat="1" x14ac:dyDescent="0.25"/>
    <row r="1526" s="2" customFormat="1" x14ac:dyDescent="0.25"/>
    <row r="1527" s="2" customFormat="1" x14ac:dyDescent="0.25"/>
    <row r="1528" s="2" customFormat="1" x14ac:dyDescent="0.25"/>
    <row r="1529" s="2" customFormat="1" x14ac:dyDescent="0.25"/>
    <row r="1530" s="2" customFormat="1" x14ac:dyDescent="0.25"/>
    <row r="1531" s="2" customFormat="1" x14ac:dyDescent="0.25"/>
    <row r="1532" s="2" customFormat="1" x14ac:dyDescent="0.25"/>
    <row r="1533" s="2" customFormat="1" x14ac:dyDescent="0.25"/>
    <row r="1534" s="2" customFormat="1" x14ac:dyDescent="0.25"/>
    <row r="1535" s="2" customFormat="1" x14ac:dyDescent="0.25"/>
    <row r="1536" s="2" customFormat="1" x14ac:dyDescent="0.25"/>
    <row r="1537" s="2" customFormat="1" x14ac:dyDescent="0.25"/>
    <row r="1538" s="2" customFormat="1" x14ac:dyDescent="0.25"/>
    <row r="1539" s="2" customFormat="1" x14ac:dyDescent="0.25"/>
    <row r="1540" s="2" customFormat="1" x14ac:dyDescent="0.25"/>
    <row r="1541" s="2" customFormat="1" x14ac:dyDescent="0.25"/>
    <row r="1542" s="2" customFormat="1" x14ac:dyDescent="0.25"/>
    <row r="1543" s="2" customFormat="1" x14ac:dyDescent="0.25"/>
    <row r="1544" s="2" customFormat="1" x14ac:dyDescent="0.25"/>
    <row r="1545" s="2" customFormat="1" x14ac:dyDescent="0.25"/>
    <row r="1546" s="2" customFormat="1" x14ac:dyDescent="0.25"/>
    <row r="1547" s="2" customFormat="1" x14ac:dyDescent="0.25"/>
    <row r="1548" s="2" customFormat="1" x14ac:dyDescent="0.25"/>
    <row r="1549" s="2" customFormat="1" x14ac:dyDescent="0.25"/>
    <row r="1550" s="2" customFormat="1" x14ac:dyDescent="0.25"/>
    <row r="1551" s="2" customFormat="1" x14ac:dyDescent="0.25"/>
    <row r="1552" s="2" customFormat="1" x14ac:dyDescent="0.25"/>
    <row r="1553" s="2" customFormat="1" x14ac:dyDescent="0.25"/>
    <row r="1554" s="2" customFormat="1" x14ac:dyDescent="0.25"/>
    <row r="1555" s="2" customFormat="1" x14ac:dyDescent="0.25"/>
    <row r="1556" s="2" customFormat="1" x14ac:dyDescent="0.25"/>
    <row r="1557" s="2" customFormat="1" x14ac:dyDescent="0.25"/>
    <row r="1558" s="2" customFormat="1" x14ac:dyDescent="0.25"/>
    <row r="1559" s="2" customFormat="1" x14ac:dyDescent="0.25"/>
    <row r="1560" s="2" customFormat="1" x14ac:dyDescent="0.25"/>
    <row r="1561" s="2" customFormat="1" x14ac:dyDescent="0.25"/>
    <row r="1562" s="2" customFormat="1" x14ac:dyDescent="0.25"/>
    <row r="1563" s="2" customFormat="1" x14ac:dyDescent="0.25"/>
    <row r="1564" s="2" customFormat="1" x14ac:dyDescent="0.25"/>
    <row r="1565" s="2" customFormat="1" x14ac:dyDescent="0.25"/>
    <row r="1566" s="2" customFormat="1" x14ac:dyDescent="0.25"/>
    <row r="1567" s="2" customFormat="1" x14ac:dyDescent="0.25"/>
    <row r="1568" s="2" customFormat="1" x14ac:dyDescent="0.25"/>
    <row r="1569" s="2" customFormat="1" x14ac:dyDescent="0.25"/>
    <row r="1570" s="2" customFormat="1" x14ac:dyDescent="0.25"/>
    <row r="1571" s="2" customFormat="1" x14ac:dyDescent="0.25"/>
    <row r="1572" s="2" customFormat="1" x14ac:dyDescent="0.25"/>
    <row r="1573" s="2" customFormat="1" x14ac:dyDescent="0.25"/>
    <row r="1574" s="2" customFormat="1" x14ac:dyDescent="0.25"/>
    <row r="1575" s="2" customFormat="1" x14ac:dyDescent="0.25"/>
    <row r="1576" s="2" customFormat="1" x14ac:dyDescent="0.25"/>
    <row r="1577" s="2" customFormat="1" x14ac:dyDescent="0.25"/>
    <row r="1578" s="2" customFormat="1" x14ac:dyDescent="0.25"/>
    <row r="1579" s="2" customFormat="1" x14ac:dyDescent="0.25"/>
    <row r="1580" s="2" customFormat="1" x14ac:dyDescent="0.25"/>
    <row r="1581" s="2" customFormat="1" x14ac:dyDescent="0.25"/>
    <row r="1582" s="2" customFormat="1" x14ac:dyDescent="0.25"/>
    <row r="1583" s="2" customFormat="1" x14ac:dyDescent="0.25"/>
    <row r="1584" s="2" customFormat="1" x14ac:dyDescent="0.25"/>
    <row r="1585" s="2" customFormat="1" x14ac:dyDescent="0.25"/>
    <row r="1586" s="2" customFormat="1" x14ac:dyDescent="0.25"/>
    <row r="1587" s="2" customFormat="1" x14ac:dyDescent="0.25"/>
    <row r="1588" s="2" customFormat="1" x14ac:dyDescent="0.25"/>
    <row r="1589" s="2" customFormat="1" x14ac:dyDescent="0.25"/>
    <row r="1590" s="2" customFormat="1" x14ac:dyDescent="0.25"/>
    <row r="1591" s="2" customFormat="1" x14ac:dyDescent="0.25"/>
    <row r="1592" s="2" customFormat="1" x14ac:dyDescent="0.25"/>
    <row r="1593" s="2" customFormat="1" x14ac:dyDescent="0.25"/>
    <row r="1594" s="2" customFormat="1" x14ac:dyDescent="0.25"/>
    <row r="1595" s="2" customFormat="1" x14ac:dyDescent="0.25"/>
    <row r="1596" s="2" customFormat="1" x14ac:dyDescent="0.25"/>
    <row r="1597" s="2" customFormat="1" x14ac:dyDescent="0.25"/>
    <row r="1598" s="2" customFormat="1" x14ac:dyDescent="0.25"/>
    <row r="1599" s="2" customFormat="1" x14ac:dyDescent="0.25"/>
    <row r="1600" s="2" customFormat="1" x14ac:dyDescent="0.25"/>
    <row r="1601" s="2" customFormat="1" x14ac:dyDescent="0.25"/>
    <row r="1602" s="2" customFormat="1" x14ac:dyDescent="0.25"/>
    <row r="1603" s="2" customFormat="1" x14ac:dyDescent="0.25"/>
    <row r="1604" s="2" customFormat="1" x14ac:dyDescent="0.25"/>
    <row r="1605" s="2" customFormat="1" x14ac:dyDescent="0.25"/>
    <row r="1606" s="2" customFormat="1" x14ac:dyDescent="0.25"/>
    <row r="1607" s="2" customFormat="1" x14ac:dyDescent="0.25"/>
    <row r="1608" s="2" customFormat="1" x14ac:dyDescent="0.25"/>
    <row r="1609" s="2" customFormat="1" x14ac:dyDescent="0.25"/>
    <row r="1610" s="2" customFormat="1" x14ac:dyDescent="0.25"/>
    <row r="1611" s="2" customFormat="1" x14ac:dyDescent="0.25"/>
    <row r="1612" s="2" customFormat="1" x14ac:dyDescent="0.25"/>
    <row r="1613" s="2" customFormat="1" x14ac:dyDescent="0.25"/>
    <row r="1614" s="2" customFormat="1" x14ac:dyDescent="0.25"/>
    <row r="1615" s="2" customFormat="1" x14ac:dyDescent="0.25"/>
    <row r="1616" s="2" customFormat="1" x14ac:dyDescent="0.25"/>
    <row r="1617" s="2" customFormat="1" x14ac:dyDescent="0.25"/>
    <row r="1618" s="2" customFormat="1" x14ac:dyDescent="0.25"/>
    <row r="1619" s="2" customFormat="1" x14ac:dyDescent="0.25"/>
    <row r="1620" s="2" customFormat="1" x14ac:dyDescent="0.25"/>
    <row r="1621" s="2" customFormat="1" x14ac:dyDescent="0.25"/>
    <row r="1622" s="2" customFormat="1" x14ac:dyDescent="0.25"/>
    <row r="1623" s="2" customFormat="1" x14ac:dyDescent="0.25"/>
    <row r="1624" s="2" customFormat="1" x14ac:dyDescent="0.25"/>
    <row r="1625" s="2" customFormat="1" x14ac:dyDescent="0.25"/>
    <row r="1626" s="2" customFormat="1" x14ac:dyDescent="0.25"/>
    <row r="1627" s="2" customFormat="1" x14ac:dyDescent="0.25"/>
    <row r="1628" s="2" customFormat="1" x14ac:dyDescent="0.25"/>
    <row r="1629" s="2" customFormat="1" x14ac:dyDescent="0.25"/>
    <row r="1630" s="2" customFormat="1" x14ac:dyDescent="0.25"/>
    <row r="1631" s="2" customFormat="1" x14ac:dyDescent="0.25"/>
    <row r="1632" s="2" customFormat="1" x14ac:dyDescent="0.25"/>
    <row r="1633" s="2" customFormat="1" x14ac:dyDescent="0.25"/>
    <row r="1634" s="2" customFormat="1" x14ac:dyDescent="0.25"/>
    <row r="1635" s="2" customFormat="1" x14ac:dyDescent="0.25"/>
    <row r="1636" s="2" customFormat="1" x14ac:dyDescent="0.25"/>
    <row r="1637" s="2" customFormat="1" x14ac:dyDescent="0.25"/>
    <row r="1638" s="2" customFormat="1" x14ac:dyDescent="0.25"/>
    <row r="1639" s="2" customFormat="1" x14ac:dyDescent="0.25"/>
    <row r="1640" s="2" customFormat="1" x14ac:dyDescent="0.25"/>
    <row r="1641" s="2" customFormat="1" x14ac:dyDescent="0.25"/>
    <row r="1642" s="2" customFormat="1" x14ac:dyDescent="0.25"/>
    <row r="1643" s="2" customFormat="1" x14ac:dyDescent="0.25"/>
    <row r="1644" s="2" customFormat="1" x14ac:dyDescent="0.25"/>
    <row r="1645" s="2" customFormat="1" x14ac:dyDescent="0.25"/>
    <row r="1646" s="2" customFormat="1" x14ac:dyDescent="0.25"/>
    <row r="1647" s="2" customFormat="1" x14ac:dyDescent="0.25"/>
    <row r="1648" s="2" customFormat="1" x14ac:dyDescent="0.25"/>
    <row r="1649" s="2" customFormat="1" x14ac:dyDescent="0.25"/>
    <row r="1650" s="2" customFormat="1" x14ac:dyDescent="0.25"/>
    <row r="1651" s="2" customFormat="1" x14ac:dyDescent="0.25"/>
    <row r="1652" s="2" customFormat="1" x14ac:dyDescent="0.25"/>
    <row r="1653" s="2" customFormat="1" x14ac:dyDescent="0.25"/>
    <row r="1654" s="2" customFormat="1" x14ac:dyDescent="0.25"/>
    <row r="1655" s="2" customFormat="1" x14ac:dyDescent="0.25"/>
    <row r="1656" s="2" customFormat="1" x14ac:dyDescent="0.25"/>
    <row r="1657" s="2" customFormat="1" x14ac:dyDescent="0.25"/>
    <row r="1658" s="2" customFormat="1" x14ac:dyDescent="0.25"/>
    <row r="1659" s="2" customFormat="1" x14ac:dyDescent="0.25"/>
    <row r="1660" s="2" customFormat="1" x14ac:dyDescent="0.25"/>
    <row r="1661" s="2" customFormat="1" x14ac:dyDescent="0.25"/>
    <row r="1662" s="2" customFormat="1" x14ac:dyDescent="0.25"/>
    <row r="1663" s="2" customFormat="1" x14ac:dyDescent="0.25"/>
    <row r="1664" s="2" customFormat="1" x14ac:dyDescent="0.25"/>
    <row r="1665" s="2" customFormat="1" x14ac:dyDescent="0.25"/>
    <row r="1666" s="2" customFormat="1" x14ac:dyDescent="0.25"/>
    <row r="1667" s="2" customFormat="1" x14ac:dyDescent="0.25"/>
    <row r="1668" s="2" customFormat="1" x14ac:dyDescent="0.25"/>
    <row r="1669" s="2" customFormat="1" x14ac:dyDescent="0.25"/>
    <row r="1670" s="2" customFormat="1" x14ac:dyDescent="0.25"/>
    <row r="1671" s="2" customFormat="1" x14ac:dyDescent="0.25"/>
    <row r="1672" s="2" customFormat="1" x14ac:dyDescent="0.25"/>
    <row r="1673" s="2" customFormat="1" x14ac:dyDescent="0.25"/>
    <row r="1674" s="2" customFormat="1" x14ac:dyDescent="0.25"/>
    <row r="1675" s="2" customFormat="1" x14ac:dyDescent="0.25"/>
    <row r="1676" s="2" customFormat="1" x14ac:dyDescent="0.25"/>
    <row r="1677" s="2" customFormat="1" x14ac:dyDescent="0.25"/>
    <row r="1678" s="2" customFormat="1" x14ac:dyDescent="0.25"/>
    <row r="1679" s="2" customFormat="1" x14ac:dyDescent="0.25"/>
    <row r="1680" s="2" customFormat="1" x14ac:dyDescent="0.25"/>
    <row r="1681" s="2" customFormat="1" x14ac:dyDescent="0.25"/>
    <row r="1682" s="2" customFormat="1" x14ac:dyDescent="0.25"/>
    <row r="1683" s="2" customFormat="1" x14ac:dyDescent="0.25"/>
    <row r="1684" s="2" customFormat="1" x14ac:dyDescent="0.25"/>
    <row r="1685" s="2" customFormat="1" x14ac:dyDescent="0.25"/>
    <row r="1686" s="2" customFormat="1" x14ac:dyDescent="0.25"/>
    <row r="1687" s="2" customFormat="1" x14ac:dyDescent="0.25"/>
    <row r="1688" s="2" customFormat="1" x14ac:dyDescent="0.25"/>
    <row r="1689" s="2" customFormat="1" x14ac:dyDescent="0.25"/>
    <row r="1690" s="2" customFormat="1" x14ac:dyDescent="0.25"/>
    <row r="1691" s="2" customFormat="1" x14ac:dyDescent="0.25"/>
    <row r="1692" s="2" customFormat="1" x14ac:dyDescent="0.25"/>
    <row r="1693" s="2" customFormat="1" x14ac:dyDescent="0.25"/>
    <row r="1694" s="2" customFormat="1" x14ac:dyDescent="0.25"/>
    <row r="1695" s="2" customFormat="1" x14ac:dyDescent="0.25"/>
    <row r="1696" s="2" customFormat="1" x14ac:dyDescent="0.25"/>
    <row r="1697" s="2" customFormat="1" x14ac:dyDescent="0.25"/>
    <row r="1698" s="2" customFormat="1" x14ac:dyDescent="0.25"/>
    <row r="1699" s="2" customFormat="1" x14ac:dyDescent="0.25"/>
    <row r="1700" s="2" customFormat="1" x14ac:dyDescent="0.25"/>
    <row r="1701" s="2" customFormat="1" x14ac:dyDescent="0.25"/>
    <row r="1702" s="2" customFormat="1" x14ac:dyDescent="0.25"/>
    <row r="1703" s="2" customFormat="1" x14ac:dyDescent="0.25"/>
    <row r="1704" s="2" customFormat="1" x14ac:dyDescent="0.25"/>
    <row r="1705" s="2" customFormat="1" x14ac:dyDescent="0.25"/>
    <row r="1706" s="2" customFormat="1" x14ac:dyDescent="0.25"/>
    <row r="1707" s="2" customFormat="1" x14ac:dyDescent="0.25"/>
    <row r="1708" s="2" customFormat="1" x14ac:dyDescent="0.25"/>
    <row r="1709" s="2" customFormat="1" x14ac:dyDescent="0.25"/>
    <row r="1710" s="2" customFormat="1" x14ac:dyDescent="0.25"/>
    <row r="1711" s="2" customFormat="1" x14ac:dyDescent="0.25"/>
    <row r="1712" s="2" customFormat="1" x14ac:dyDescent="0.25"/>
    <row r="1713" s="2" customFormat="1" x14ac:dyDescent="0.25"/>
    <row r="1714" s="2" customFormat="1" x14ac:dyDescent="0.25"/>
    <row r="1715" s="2" customFormat="1" x14ac:dyDescent="0.25"/>
    <row r="1716" s="2" customFormat="1" x14ac:dyDescent="0.25"/>
    <row r="1717" s="2" customFormat="1" x14ac:dyDescent="0.25"/>
    <row r="1718" s="2" customFormat="1" x14ac:dyDescent="0.25"/>
    <row r="1719" s="2" customFormat="1" x14ac:dyDescent="0.25"/>
    <row r="1720" s="2" customFormat="1" x14ac:dyDescent="0.25"/>
    <row r="1721" s="2" customFormat="1" x14ac:dyDescent="0.25"/>
    <row r="1722" s="2" customFormat="1" x14ac:dyDescent="0.25"/>
    <row r="1723" s="2" customFormat="1" x14ac:dyDescent="0.25"/>
    <row r="1724" s="2" customFormat="1" x14ac:dyDescent="0.25"/>
    <row r="1725" s="2" customFormat="1" x14ac:dyDescent="0.25"/>
    <row r="1726" s="2" customFormat="1" x14ac:dyDescent="0.25"/>
    <row r="1727" s="2" customFormat="1" x14ac:dyDescent="0.25"/>
    <row r="1728" s="2" customFormat="1" x14ac:dyDescent="0.25"/>
    <row r="1729" s="2" customFormat="1" x14ac:dyDescent="0.25"/>
    <row r="1730" s="2" customFormat="1" x14ac:dyDescent="0.25"/>
    <row r="1731" s="2" customFormat="1" x14ac:dyDescent="0.25"/>
    <row r="1732" s="2" customFormat="1" x14ac:dyDescent="0.25"/>
    <row r="1733" s="2" customFormat="1" x14ac:dyDescent="0.25"/>
    <row r="1734" s="2" customFormat="1" x14ac:dyDescent="0.25"/>
    <row r="1735" s="2" customFormat="1" x14ac:dyDescent="0.25"/>
    <row r="1736" s="2" customFormat="1" x14ac:dyDescent="0.25"/>
    <row r="1737" s="2" customFormat="1" x14ac:dyDescent="0.25"/>
    <row r="1738" s="2" customFormat="1" x14ac:dyDescent="0.25"/>
    <row r="1739" s="2" customFormat="1" x14ac:dyDescent="0.25"/>
    <row r="1740" s="2" customFormat="1" x14ac:dyDescent="0.25"/>
    <row r="1741" s="2" customFormat="1" x14ac:dyDescent="0.25"/>
    <row r="1742" s="2" customFormat="1" x14ac:dyDescent="0.25"/>
    <row r="1743" s="2" customFormat="1" x14ac:dyDescent="0.25"/>
    <row r="1744" s="2" customFormat="1" x14ac:dyDescent="0.25"/>
    <row r="1745" s="2" customFormat="1" x14ac:dyDescent="0.25"/>
    <row r="1746" s="2" customFormat="1" x14ac:dyDescent="0.25"/>
    <row r="1747" s="2" customFormat="1" x14ac:dyDescent="0.25"/>
    <row r="1748" s="2" customFormat="1" x14ac:dyDescent="0.25"/>
    <row r="1749" s="2" customFormat="1" x14ac:dyDescent="0.25"/>
    <row r="1750" s="2" customFormat="1" x14ac:dyDescent="0.25"/>
    <row r="1751" s="2" customFormat="1" x14ac:dyDescent="0.25"/>
    <row r="1752" s="2" customFormat="1" x14ac:dyDescent="0.25"/>
    <row r="1753" s="2" customFormat="1" x14ac:dyDescent="0.25"/>
    <row r="1754" s="2" customFormat="1" x14ac:dyDescent="0.25"/>
    <row r="1755" s="2" customFormat="1" x14ac:dyDescent="0.25"/>
    <row r="1756" s="2" customFormat="1" x14ac:dyDescent="0.25"/>
    <row r="1757" s="2" customFormat="1" x14ac:dyDescent="0.25"/>
    <row r="1758" s="2" customFormat="1" x14ac:dyDescent="0.25"/>
    <row r="1759" s="2" customFormat="1" x14ac:dyDescent="0.25"/>
    <row r="1760" s="2" customFormat="1" x14ac:dyDescent="0.25"/>
    <row r="1761" s="2" customFormat="1" x14ac:dyDescent="0.25"/>
    <row r="1762" s="2" customFormat="1" x14ac:dyDescent="0.25"/>
    <row r="1763" s="2" customFormat="1" x14ac:dyDescent="0.25"/>
    <row r="1764" s="2" customFormat="1" x14ac:dyDescent="0.25"/>
    <row r="1765" s="2" customFormat="1" x14ac:dyDescent="0.25"/>
    <row r="1766" s="2" customFormat="1" x14ac:dyDescent="0.25"/>
    <row r="1767" s="2" customFormat="1" x14ac:dyDescent="0.25"/>
    <row r="1768" s="2" customFormat="1" x14ac:dyDescent="0.25"/>
    <row r="1769" s="2" customFormat="1" x14ac:dyDescent="0.25"/>
    <row r="1770" s="2" customFormat="1" x14ac:dyDescent="0.25"/>
    <row r="1771" s="2" customFormat="1" x14ac:dyDescent="0.25"/>
    <row r="1772" s="2" customFormat="1" x14ac:dyDescent="0.25"/>
    <row r="1773" s="2" customFormat="1" x14ac:dyDescent="0.25"/>
    <row r="1774" s="2" customFormat="1" x14ac:dyDescent="0.25"/>
    <row r="1775" s="2" customFormat="1" x14ac:dyDescent="0.25"/>
    <row r="1776" s="2" customFormat="1" x14ac:dyDescent="0.25"/>
    <row r="1777" s="2" customFormat="1" x14ac:dyDescent="0.25"/>
    <row r="1778" s="2" customFormat="1" x14ac:dyDescent="0.25"/>
    <row r="1779" s="2" customFormat="1" x14ac:dyDescent="0.25"/>
    <row r="1780" s="2" customFormat="1" x14ac:dyDescent="0.25"/>
    <row r="1781" s="2" customFormat="1" x14ac:dyDescent="0.25"/>
    <row r="1782" s="2" customFormat="1" x14ac:dyDescent="0.25"/>
    <row r="1783" s="2" customFormat="1" x14ac:dyDescent="0.25"/>
    <row r="1784" s="2" customFormat="1" x14ac:dyDescent="0.25"/>
    <row r="1785" s="2" customFormat="1" x14ac:dyDescent="0.25"/>
    <row r="1786" s="2" customFormat="1" x14ac:dyDescent="0.25"/>
    <row r="1787" s="2" customFormat="1" x14ac:dyDescent="0.25"/>
    <row r="1788" s="2" customFormat="1" x14ac:dyDescent="0.25"/>
    <row r="1789" s="2" customFormat="1" x14ac:dyDescent="0.25"/>
    <row r="1790" s="2" customFormat="1" x14ac:dyDescent="0.25"/>
    <row r="1791" s="2" customFormat="1" x14ac:dyDescent="0.25"/>
    <row r="1792" s="2" customFormat="1" x14ac:dyDescent="0.25"/>
    <row r="1793" s="2" customFormat="1" x14ac:dyDescent="0.25"/>
    <row r="1794" s="2" customFormat="1" x14ac:dyDescent="0.25"/>
    <row r="1795" s="2" customFormat="1" x14ac:dyDescent="0.25"/>
    <row r="1796" s="2" customFormat="1" x14ac:dyDescent="0.25"/>
    <row r="1797" s="2" customFormat="1" x14ac:dyDescent="0.25"/>
    <row r="1798" s="2" customFormat="1" x14ac:dyDescent="0.25"/>
    <row r="1799" s="2" customFormat="1" x14ac:dyDescent="0.25"/>
    <row r="1800" s="2" customFormat="1" x14ac:dyDescent="0.25"/>
    <row r="1801" s="2" customFormat="1" x14ac:dyDescent="0.25"/>
    <row r="1802" s="2" customFormat="1" x14ac:dyDescent="0.25"/>
    <row r="1803" s="2" customFormat="1" x14ac:dyDescent="0.25"/>
    <row r="1804" s="2" customFormat="1" x14ac:dyDescent="0.25"/>
    <row r="1805" s="2" customFormat="1" x14ac:dyDescent="0.25"/>
    <row r="1806" s="2" customFormat="1" x14ac:dyDescent="0.25"/>
    <row r="1807" s="2" customFormat="1" x14ac:dyDescent="0.25"/>
    <row r="1808" s="2" customFormat="1" x14ac:dyDescent="0.25"/>
    <row r="1809" s="2" customFormat="1" x14ac:dyDescent="0.25"/>
    <row r="1810" s="2" customFormat="1" x14ac:dyDescent="0.25"/>
    <row r="1811" s="2" customFormat="1" x14ac:dyDescent="0.25"/>
    <row r="1812" s="2" customFormat="1" x14ac:dyDescent="0.25"/>
    <row r="1813" s="2" customFormat="1" x14ac:dyDescent="0.25"/>
    <row r="1814" s="2" customFormat="1" x14ac:dyDescent="0.25"/>
    <row r="1815" s="2" customFormat="1" x14ac:dyDescent="0.25"/>
    <row r="1816" s="2" customFormat="1" x14ac:dyDescent="0.25"/>
    <row r="1817" s="2" customFormat="1" x14ac:dyDescent="0.25"/>
    <row r="1818" s="2" customFormat="1" x14ac:dyDescent="0.25"/>
    <row r="1819" s="2" customFormat="1" x14ac:dyDescent="0.25"/>
    <row r="1820" s="2" customFormat="1" x14ac:dyDescent="0.25"/>
    <row r="1821" s="2" customFormat="1" x14ac:dyDescent="0.25"/>
    <row r="1822" s="2" customFormat="1" x14ac:dyDescent="0.25"/>
    <row r="1823" s="2" customFormat="1" x14ac:dyDescent="0.25"/>
    <row r="1824" s="2" customFormat="1" x14ac:dyDescent="0.25"/>
    <row r="1825" s="2" customFormat="1" x14ac:dyDescent="0.25"/>
    <row r="1826" s="2" customFormat="1" x14ac:dyDescent="0.25"/>
    <row r="1827" s="2" customFormat="1" x14ac:dyDescent="0.25"/>
    <row r="1828" s="2" customFormat="1" x14ac:dyDescent="0.25"/>
    <row r="1829" s="2" customFormat="1" x14ac:dyDescent="0.25"/>
    <row r="1830" s="2" customFormat="1" x14ac:dyDescent="0.25"/>
    <row r="1831" s="2" customFormat="1" x14ac:dyDescent="0.25"/>
    <row r="1832" s="2" customFormat="1" x14ac:dyDescent="0.25"/>
    <row r="1833" s="2" customFormat="1" x14ac:dyDescent="0.25"/>
    <row r="1834" s="2" customFormat="1" x14ac:dyDescent="0.25"/>
    <row r="1835" s="2" customFormat="1" x14ac:dyDescent="0.25"/>
    <row r="1836" s="2" customFormat="1" x14ac:dyDescent="0.25"/>
    <row r="1837" s="2" customFormat="1" x14ac:dyDescent="0.25"/>
    <row r="1838" s="2" customFormat="1" x14ac:dyDescent="0.25"/>
    <row r="1839" s="2" customFormat="1" x14ac:dyDescent="0.25"/>
    <row r="1840" s="2" customFormat="1" x14ac:dyDescent="0.25"/>
    <row r="1841" s="2" customFormat="1" x14ac:dyDescent="0.25"/>
    <row r="1842" s="2" customFormat="1" x14ac:dyDescent="0.25"/>
    <row r="1843" s="2" customFormat="1" x14ac:dyDescent="0.25"/>
    <row r="1844" s="2" customFormat="1" x14ac:dyDescent="0.25"/>
    <row r="1845" s="2" customFormat="1" x14ac:dyDescent="0.25"/>
    <row r="1846" s="2" customFormat="1" x14ac:dyDescent="0.25"/>
    <row r="1847" s="2" customFormat="1" x14ac:dyDescent="0.25"/>
    <row r="1848" s="2" customFormat="1" x14ac:dyDescent="0.25"/>
    <row r="1849" s="2" customFormat="1" x14ac:dyDescent="0.25"/>
    <row r="1850" s="2" customFormat="1" x14ac:dyDescent="0.25"/>
    <row r="1851" s="2" customFormat="1" x14ac:dyDescent="0.25"/>
    <row r="1852" s="2" customFormat="1" x14ac:dyDescent="0.25"/>
    <row r="1853" s="2" customFormat="1" x14ac:dyDescent="0.25"/>
    <row r="1854" s="2" customFormat="1" x14ac:dyDescent="0.25"/>
    <row r="1855" s="2" customFormat="1" x14ac:dyDescent="0.25"/>
    <row r="1856" s="2" customFormat="1" x14ac:dyDescent="0.25"/>
    <row r="1857" s="2" customFormat="1" x14ac:dyDescent="0.25"/>
    <row r="1858" s="2" customFormat="1" x14ac:dyDescent="0.25"/>
    <row r="1859" s="2" customFormat="1" x14ac:dyDescent="0.25"/>
    <row r="1860" s="2" customFormat="1" x14ac:dyDescent="0.25"/>
    <row r="1861" s="2" customFormat="1" x14ac:dyDescent="0.25"/>
    <row r="1862" s="2" customFormat="1" x14ac:dyDescent="0.25"/>
    <row r="1863" s="2" customFormat="1" x14ac:dyDescent="0.25"/>
    <row r="1864" s="2" customFormat="1" x14ac:dyDescent="0.25"/>
    <row r="1865" s="2" customFormat="1" x14ac:dyDescent="0.25"/>
    <row r="1866" s="2" customFormat="1" x14ac:dyDescent="0.25"/>
    <row r="1867" s="2" customFormat="1" x14ac:dyDescent="0.25"/>
    <row r="1868" s="2" customFormat="1" x14ac:dyDescent="0.25"/>
    <row r="1869" s="2" customFormat="1" x14ac:dyDescent="0.25"/>
    <row r="1870" s="2" customFormat="1" x14ac:dyDescent="0.25"/>
    <row r="1871" s="2" customFormat="1" x14ac:dyDescent="0.25"/>
    <row r="1872" s="2" customFormat="1" x14ac:dyDescent="0.25"/>
    <row r="1873" s="2" customFormat="1" x14ac:dyDescent="0.25"/>
    <row r="1874" s="2" customFormat="1" x14ac:dyDescent="0.25"/>
    <row r="1875" s="2" customFormat="1" x14ac:dyDescent="0.25"/>
    <row r="1876" s="2" customFormat="1" x14ac:dyDescent="0.25"/>
    <row r="1877" s="2" customFormat="1" x14ac:dyDescent="0.25"/>
    <row r="1878" s="2" customFormat="1" x14ac:dyDescent="0.25"/>
    <row r="1879" s="2" customFormat="1" x14ac:dyDescent="0.25"/>
    <row r="1880" s="2" customFormat="1" x14ac:dyDescent="0.25"/>
    <row r="1881" s="2" customFormat="1" x14ac:dyDescent="0.25"/>
    <row r="1882" s="2" customFormat="1" x14ac:dyDescent="0.25"/>
    <row r="1883" s="2" customFormat="1" x14ac:dyDescent="0.25"/>
    <row r="1884" s="2" customFormat="1" x14ac:dyDescent="0.25"/>
    <row r="1885" s="2" customFormat="1" x14ac:dyDescent="0.25"/>
    <row r="1886" s="2" customFormat="1" x14ac:dyDescent="0.25"/>
    <row r="1887" s="2" customFormat="1" x14ac:dyDescent="0.25"/>
    <row r="1888" s="2" customFormat="1" x14ac:dyDescent="0.25"/>
    <row r="1889" s="2" customFormat="1" x14ac:dyDescent="0.25"/>
    <row r="1890" s="2" customFormat="1" x14ac:dyDescent="0.25"/>
    <row r="1891" s="2" customFormat="1" x14ac:dyDescent="0.25"/>
    <row r="1892" s="2" customFormat="1" x14ac:dyDescent="0.25"/>
    <row r="1893" s="2" customFormat="1" x14ac:dyDescent="0.25"/>
    <row r="1894" s="2" customFormat="1" x14ac:dyDescent="0.25"/>
    <row r="1895" s="2" customFormat="1" x14ac:dyDescent="0.25"/>
    <row r="1896" s="2" customFormat="1" x14ac:dyDescent="0.25"/>
    <row r="1897" s="2" customFormat="1" x14ac:dyDescent="0.25"/>
    <row r="1898" s="2" customFormat="1" x14ac:dyDescent="0.25"/>
    <row r="1899" s="2" customFormat="1" x14ac:dyDescent="0.25"/>
    <row r="1900" s="2" customFormat="1" x14ac:dyDescent="0.25"/>
    <row r="1901" s="2" customFormat="1" x14ac:dyDescent="0.25"/>
    <row r="1902" s="2" customFormat="1" x14ac:dyDescent="0.25"/>
    <row r="1903" s="2" customFormat="1" x14ac:dyDescent="0.25"/>
    <row r="1904" s="2" customFormat="1" x14ac:dyDescent="0.25"/>
    <row r="1905" s="2" customFormat="1" x14ac:dyDescent="0.25"/>
    <row r="1906" s="2" customFormat="1" x14ac:dyDescent="0.25"/>
    <row r="1907" s="2" customFormat="1" x14ac:dyDescent="0.25"/>
    <row r="1908" s="2" customFormat="1" x14ac:dyDescent="0.25"/>
    <row r="1909" s="2" customFormat="1" x14ac:dyDescent="0.25"/>
    <row r="1910" s="2" customFormat="1" x14ac:dyDescent="0.25"/>
    <row r="1911" s="2" customFormat="1" x14ac:dyDescent="0.25"/>
    <row r="1912" s="2" customFormat="1" x14ac:dyDescent="0.25"/>
    <row r="1913" s="2" customFormat="1" x14ac:dyDescent="0.25"/>
    <row r="1914" s="2" customFormat="1" x14ac:dyDescent="0.25"/>
    <row r="1915" s="2" customFormat="1" x14ac:dyDescent="0.25"/>
    <row r="1916" s="2" customFormat="1" x14ac:dyDescent="0.25"/>
    <row r="1917" s="2" customFormat="1" x14ac:dyDescent="0.25"/>
    <row r="1918" s="2" customFormat="1" x14ac:dyDescent="0.25"/>
    <row r="1919" s="2" customFormat="1" x14ac:dyDescent="0.25"/>
    <row r="1920" s="2" customFormat="1" x14ac:dyDescent="0.25"/>
    <row r="1921" s="2" customFormat="1" x14ac:dyDescent="0.25"/>
    <row r="1922" s="2" customFormat="1" x14ac:dyDescent="0.25"/>
    <row r="1923" s="2" customFormat="1" x14ac:dyDescent="0.25"/>
    <row r="1924" s="2" customFormat="1" x14ac:dyDescent="0.25"/>
    <row r="1925" s="2" customFormat="1" x14ac:dyDescent="0.25"/>
    <row r="1926" s="2" customFormat="1" x14ac:dyDescent="0.25"/>
    <row r="1927" s="2" customFormat="1" x14ac:dyDescent="0.25"/>
    <row r="1928" s="2" customFormat="1" x14ac:dyDescent="0.25"/>
    <row r="1929" s="2" customFormat="1" x14ac:dyDescent="0.25"/>
    <row r="1930" s="2" customFormat="1" x14ac:dyDescent="0.25"/>
    <row r="1931" s="2" customFormat="1" x14ac:dyDescent="0.25"/>
    <row r="1932" s="2" customFormat="1" x14ac:dyDescent="0.25"/>
    <row r="1933" s="2" customFormat="1" x14ac:dyDescent="0.25"/>
    <row r="1934" s="2" customFormat="1" x14ac:dyDescent="0.25"/>
    <row r="1935" s="2" customFormat="1" x14ac:dyDescent="0.25"/>
    <row r="1936" s="2" customFormat="1" x14ac:dyDescent="0.25"/>
    <row r="1937" s="2" customFormat="1" x14ac:dyDescent="0.25"/>
    <row r="1938" s="2" customFormat="1" x14ac:dyDescent="0.25"/>
    <row r="1939" s="2" customFormat="1" x14ac:dyDescent="0.25"/>
    <row r="1940" s="2" customFormat="1" x14ac:dyDescent="0.25"/>
    <row r="1941" s="2" customFormat="1" x14ac:dyDescent="0.25"/>
    <row r="1942" s="2" customFormat="1" x14ac:dyDescent="0.25"/>
    <row r="1943" s="2" customFormat="1" x14ac:dyDescent="0.25"/>
    <row r="1944" s="2" customFormat="1" x14ac:dyDescent="0.25"/>
    <row r="1945" s="2" customFormat="1" x14ac:dyDescent="0.25"/>
    <row r="1946" s="2" customFormat="1" x14ac:dyDescent="0.25"/>
    <row r="1947" s="2" customFormat="1" x14ac:dyDescent="0.25"/>
    <row r="1948" s="2" customFormat="1" x14ac:dyDescent="0.25"/>
    <row r="1949" s="2" customFormat="1" x14ac:dyDescent="0.25"/>
    <row r="1950" s="2" customFormat="1" x14ac:dyDescent="0.25"/>
    <row r="1951" s="2" customFormat="1" x14ac:dyDescent="0.25"/>
    <row r="1952" s="2" customFormat="1" x14ac:dyDescent="0.25"/>
    <row r="1953" s="2" customFormat="1" x14ac:dyDescent="0.25"/>
    <row r="1954" s="2" customFormat="1" x14ac:dyDescent="0.25"/>
    <row r="1955" s="2" customFormat="1" x14ac:dyDescent="0.25"/>
    <row r="1956" s="2" customFormat="1" x14ac:dyDescent="0.25"/>
    <row r="1957" s="2" customFormat="1" x14ac:dyDescent="0.25"/>
    <row r="1958" s="2" customFormat="1" x14ac:dyDescent="0.25"/>
    <row r="1959" s="2" customFormat="1" x14ac:dyDescent="0.25"/>
    <row r="1960" s="2" customFormat="1" x14ac:dyDescent="0.25"/>
    <row r="1961" s="2" customFormat="1" x14ac:dyDescent="0.25"/>
    <row r="1962" s="2" customFormat="1" x14ac:dyDescent="0.25"/>
    <row r="1963" s="2" customFormat="1" x14ac:dyDescent="0.25"/>
    <row r="1964" s="2" customFormat="1" x14ac:dyDescent="0.25"/>
    <row r="1965" s="2" customFormat="1" x14ac:dyDescent="0.25"/>
    <row r="1966" s="2" customFormat="1" x14ac:dyDescent="0.25"/>
    <row r="1967" s="2" customFormat="1" x14ac:dyDescent="0.25"/>
    <row r="1968" s="2" customFormat="1" x14ac:dyDescent="0.25"/>
    <row r="1969" s="2" customFormat="1" x14ac:dyDescent="0.25"/>
    <row r="1970" s="2" customFormat="1" x14ac:dyDescent="0.25"/>
    <row r="1971" s="2" customFormat="1" x14ac:dyDescent="0.25"/>
    <row r="1972" s="2" customFormat="1" x14ac:dyDescent="0.25"/>
    <row r="1973" s="2" customFormat="1" x14ac:dyDescent="0.25"/>
    <row r="1974" s="2" customFormat="1" x14ac:dyDescent="0.25"/>
    <row r="1975" s="2" customFormat="1" x14ac:dyDescent="0.25"/>
    <row r="1976" s="2" customFormat="1" x14ac:dyDescent="0.25"/>
    <row r="1977" s="2" customFormat="1" x14ac:dyDescent="0.25"/>
    <row r="1978" s="2" customFormat="1" x14ac:dyDescent="0.25"/>
    <row r="1979" s="2" customFormat="1" x14ac:dyDescent="0.25"/>
    <row r="1980" s="2" customFormat="1" x14ac:dyDescent="0.25"/>
    <row r="1981" s="2" customFormat="1" x14ac:dyDescent="0.25"/>
    <row r="1982" s="2" customFormat="1" x14ac:dyDescent="0.25"/>
    <row r="1983" s="2" customFormat="1" x14ac:dyDescent="0.25"/>
    <row r="1984" s="2" customFormat="1" x14ac:dyDescent="0.25"/>
    <row r="1985" s="2" customFormat="1" x14ac:dyDescent="0.25"/>
    <row r="1986" s="2" customFormat="1" x14ac:dyDescent="0.25"/>
    <row r="1987" s="2" customFormat="1" x14ac:dyDescent="0.25"/>
    <row r="1988" s="2" customFormat="1" x14ac:dyDescent="0.25"/>
    <row r="1989" s="2" customFormat="1" x14ac:dyDescent="0.25"/>
    <row r="1990" s="2" customFormat="1" x14ac:dyDescent="0.25"/>
    <row r="1991" s="2" customFormat="1" x14ac:dyDescent="0.25"/>
    <row r="1992" s="2" customFormat="1" x14ac:dyDescent="0.25"/>
    <row r="1993" s="2" customFormat="1" x14ac:dyDescent="0.25"/>
    <row r="1994" s="2" customFormat="1" x14ac:dyDescent="0.25"/>
    <row r="1995" s="2" customFormat="1" x14ac:dyDescent="0.25"/>
    <row r="1996" s="2" customFormat="1" x14ac:dyDescent="0.25"/>
    <row r="1997" s="2" customFormat="1" x14ac:dyDescent="0.25"/>
    <row r="1998" s="2" customFormat="1" x14ac:dyDescent="0.25"/>
    <row r="1999" s="2" customFormat="1" x14ac:dyDescent="0.25"/>
    <row r="2000" s="2" customFormat="1" x14ac:dyDescent="0.25"/>
    <row r="2001" s="2" customFormat="1" x14ac:dyDescent="0.25"/>
    <row r="2002" s="2" customFormat="1" x14ac:dyDescent="0.25"/>
    <row r="2003" s="2" customFormat="1" x14ac:dyDescent="0.25"/>
    <row r="2004" s="2" customFormat="1" x14ac:dyDescent="0.25"/>
    <row r="2005" s="2" customFormat="1" x14ac:dyDescent="0.25"/>
    <row r="2006" s="2" customFormat="1" x14ac:dyDescent="0.25"/>
    <row r="2007" s="2" customFormat="1" x14ac:dyDescent="0.25"/>
    <row r="2008" s="2" customFormat="1" x14ac:dyDescent="0.25"/>
    <row r="2009" s="2" customFormat="1" x14ac:dyDescent="0.25"/>
    <row r="2010" s="2" customFormat="1" x14ac:dyDescent="0.25"/>
    <row r="2011" s="2" customFormat="1" x14ac:dyDescent="0.25"/>
    <row r="2012" s="2" customFormat="1" x14ac:dyDescent="0.25"/>
    <row r="2013" s="2" customFormat="1" x14ac:dyDescent="0.25"/>
    <row r="2014" s="2" customFormat="1" x14ac:dyDescent="0.25"/>
    <row r="2015" s="2" customFormat="1" x14ac:dyDescent="0.25"/>
    <row r="2016" s="2" customFormat="1" x14ac:dyDescent="0.25"/>
    <row r="2017" s="2" customFormat="1" x14ac:dyDescent="0.25"/>
    <row r="2018" s="2" customFormat="1" x14ac:dyDescent="0.25"/>
    <row r="2019" s="2" customFormat="1" x14ac:dyDescent="0.25"/>
    <row r="2020" s="2" customFormat="1" x14ac:dyDescent="0.25"/>
    <row r="2021" s="2" customFormat="1" x14ac:dyDescent="0.25"/>
    <row r="2022" s="2" customFormat="1" x14ac:dyDescent="0.25"/>
    <row r="2023" s="2" customFormat="1" x14ac:dyDescent="0.25"/>
    <row r="2024" s="2" customFormat="1" x14ac:dyDescent="0.25"/>
    <row r="2025" s="2" customFormat="1" x14ac:dyDescent="0.25"/>
    <row r="2026" s="2" customFormat="1" x14ac:dyDescent="0.25"/>
    <row r="2027" s="2" customFormat="1" x14ac:dyDescent="0.25"/>
    <row r="2028" s="2" customFormat="1" x14ac:dyDescent="0.25"/>
    <row r="2029" s="2" customFormat="1" x14ac:dyDescent="0.25"/>
    <row r="2030" s="2" customFormat="1" x14ac:dyDescent="0.25"/>
    <row r="2031" s="2" customFormat="1" x14ac:dyDescent="0.25"/>
    <row r="2032" s="2" customFormat="1" x14ac:dyDescent="0.25"/>
    <row r="2033" s="2" customFormat="1" x14ac:dyDescent="0.25"/>
    <row r="2034" s="2" customFormat="1" x14ac:dyDescent="0.25"/>
    <row r="2035" s="2" customFormat="1" x14ac:dyDescent="0.25"/>
    <row r="2036" s="2" customFormat="1" x14ac:dyDescent="0.25"/>
    <row r="2037" s="2" customFormat="1" x14ac:dyDescent="0.25"/>
    <row r="2038" s="2" customFormat="1" x14ac:dyDescent="0.25"/>
    <row r="2039" s="2" customFormat="1" x14ac:dyDescent="0.25"/>
    <row r="2040" s="2" customFormat="1" x14ac:dyDescent="0.25"/>
    <row r="2041" s="2" customFormat="1" x14ac:dyDescent="0.25"/>
    <row r="2042" s="2" customFormat="1" x14ac:dyDescent="0.25"/>
    <row r="2043" s="2" customFormat="1" x14ac:dyDescent="0.25"/>
    <row r="2044" s="2" customFormat="1" x14ac:dyDescent="0.25"/>
    <row r="2045" s="2" customFormat="1" x14ac:dyDescent="0.25"/>
    <row r="2046" s="2" customFormat="1" x14ac:dyDescent="0.25"/>
    <row r="2047" s="2" customFormat="1" x14ac:dyDescent="0.25"/>
    <row r="2048" s="2" customFormat="1" x14ac:dyDescent="0.25"/>
    <row r="2049" s="2" customFormat="1" x14ac:dyDescent="0.25"/>
    <row r="2050" s="2" customFormat="1" x14ac:dyDescent="0.25"/>
    <row r="2051" s="2" customFormat="1" x14ac:dyDescent="0.25"/>
    <row r="2052" s="2" customFormat="1" x14ac:dyDescent="0.25"/>
    <row r="2053" s="2" customFormat="1" x14ac:dyDescent="0.25"/>
    <row r="2054" s="2" customFormat="1" x14ac:dyDescent="0.25"/>
    <row r="2055" s="2" customFormat="1" x14ac:dyDescent="0.25"/>
    <row r="2056" s="2" customFormat="1" x14ac:dyDescent="0.25"/>
    <row r="2057" s="2" customFormat="1" x14ac:dyDescent="0.25"/>
    <row r="2058" s="2" customFormat="1" x14ac:dyDescent="0.25"/>
    <row r="2059" s="2" customFormat="1" x14ac:dyDescent="0.25"/>
    <row r="2060" s="2" customFormat="1" x14ac:dyDescent="0.25"/>
    <row r="2061" s="2" customFormat="1" x14ac:dyDescent="0.25"/>
    <row r="2062" s="2" customFormat="1" x14ac:dyDescent="0.25"/>
    <row r="2063" s="2" customFormat="1" x14ac:dyDescent="0.25"/>
    <row r="2064" s="2" customFormat="1" x14ac:dyDescent="0.25"/>
    <row r="2065" s="2" customFormat="1" x14ac:dyDescent="0.25"/>
    <row r="2066" s="2" customFormat="1" x14ac:dyDescent="0.25"/>
    <row r="2067" s="2" customFormat="1" x14ac:dyDescent="0.25"/>
    <row r="2068" s="2" customFormat="1" x14ac:dyDescent="0.25"/>
    <row r="2069" s="2" customFormat="1" x14ac:dyDescent="0.25"/>
    <row r="2070" s="2" customFormat="1" x14ac:dyDescent="0.25"/>
    <row r="2071" s="2" customFormat="1" x14ac:dyDescent="0.25"/>
    <row r="2072" s="2" customFormat="1" x14ac:dyDescent="0.25"/>
    <row r="2073" s="2" customFormat="1" x14ac:dyDescent="0.25"/>
    <row r="2074" s="2" customFormat="1" x14ac:dyDescent="0.25"/>
    <row r="2075" s="2" customFormat="1" x14ac:dyDescent="0.25"/>
    <row r="2076" s="2" customFormat="1" x14ac:dyDescent="0.25"/>
    <row r="2077" s="2" customFormat="1" x14ac:dyDescent="0.25"/>
    <row r="2078" s="2" customFormat="1" x14ac:dyDescent="0.25"/>
    <row r="2079" s="2" customFormat="1" x14ac:dyDescent="0.25"/>
    <row r="2080" s="2" customFormat="1" x14ac:dyDescent="0.25"/>
    <row r="2081" s="2" customFormat="1" x14ac:dyDescent="0.25"/>
    <row r="2082" s="2" customFormat="1" x14ac:dyDescent="0.25"/>
    <row r="2083" s="2" customFormat="1" x14ac:dyDescent="0.25"/>
    <row r="2084" s="2" customFormat="1" x14ac:dyDescent="0.25"/>
    <row r="2085" s="2" customFormat="1" x14ac:dyDescent="0.25"/>
    <row r="2086" s="2" customFormat="1" x14ac:dyDescent="0.25"/>
    <row r="2087" s="2" customFormat="1" x14ac:dyDescent="0.25"/>
    <row r="2088" s="2" customFormat="1" x14ac:dyDescent="0.25"/>
    <row r="2089" s="2" customFormat="1" x14ac:dyDescent="0.25"/>
    <row r="2090" s="2" customFormat="1" x14ac:dyDescent="0.25"/>
    <row r="2091" s="2" customFormat="1" x14ac:dyDescent="0.25"/>
    <row r="2092" s="2" customFormat="1" x14ac:dyDescent="0.25"/>
    <row r="2093" s="2" customFormat="1" x14ac:dyDescent="0.25"/>
    <row r="2094" s="2" customFormat="1" x14ac:dyDescent="0.25"/>
    <row r="2095" s="2" customFormat="1" x14ac:dyDescent="0.25"/>
    <row r="2096" s="2" customFormat="1" x14ac:dyDescent="0.25"/>
    <row r="2097" s="2" customFormat="1" x14ac:dyDescent="0.25"/>
    <row r="2098" s="2" customFormat="1" x14ac:dyDescent="0.25"/>
    <row r="2099" s="2" customFormat="1" x14ac:dyDescent="0.25"/>
    <row r="2100" s="2" customFormat="1" x14ac:dyDescent="0.25"/>
    <row r="2101" s="2" customFormat="1" x14ac:dyDescent="0.25"/>
    <row r="2102" s="2" customFormat="1" x14ac:dyDescent="0.25"/>
    <row r="2103" s="2" customFormat="1" x14ac:dyDescent="0.25"/>
    <row r="2104" s="2" customFormat="1" x14ac:dyDescent="0.25"/>
    <row r="2105" s="2" customFormat="1" x14ac:dyDescent="0.25"/>
    <row r="2106" s="2" customFormat="1" x14ac:dyDescent="0.25"/>
    <row r="2107" s="2" customFormat="1" x14ac:dyDescent="0.25"/>
    <row r="2108" s="2" customFormat="1" x14ac:dyDescent="0.25"/>
    <row r="2109" s="2" customFormat="1" x14ac:dyDescent="0.25"/>
    <row r="2110" s="2" customFormat="1" x14ac:dyDescent="0.25"/>
    <row r="2111" s="2" customFormat="1" x14ac:dyDescent="0.25"/>
    <row r="2112" s="2" customFormat="1" x14ac:dyDescent="0.25"/>
    <row r="2113" s="2" customFormat="1" x14ac:dyDescent="0.25"/>
    <row r="2114" s="2" customFormat="1" x14ac:dyDescent="0.25"/>
    <row r="2115" s="2" customFormat="1" x14ac:dyDescent="0.25"/>
    <row r="2116" s="2" customFormat="1" x14ac:dyDescent="0.25"/>
    <row r="2117" s="2" customFormat="1" x14ac:dyDescent="0.25"/>
    <row r="2118" s="2" customFormat="1" x14ac:dyDescent="0.25"/>
    <row r="2119" s="2" customFormat="1" x14ac:dyDescent="0.25"/>
    <row r="2120" s="2" customFormat="1" x14ac:dyDescent="0.25"/>
    <row r="2121" s="2" customFormat="1" x14ac:dyDescent="0.25"/>
    <row r="2122" s="2" customFormat="1" x14ac:dyDescent="0.25"/>
    <row r="2123" s="2" customFormat="1" x14ac:dyDescent="0.25"/>
    <row r="2124" s="2" customFormat="1" x14ac:dyDescent="0.25"/>
    <row r="2125" s="2" customFormat="1" x14ac:dyDescent="0.25"/>
    <row r="2126" s="2" customFormat="1" x14ac:dyDescent="0.25"/>
    <row r="2127" s="2" customFormat="1" x14ac:dyDescent="0.25"/>
    <row r="2128" s="2" customFormat="1" x14ac:dyDescent="0.25"/>
    <row r="2129" s="2" customFormat="1" x14ac:dyDescent="0.25"/>
    <row r="2130" s="2" customFormat="1" x14ac:dyDescent="0.25"/>
    <row r="2131" s="2" customFormat="1" x14ac:dyDescent="0.25"/>
    <row r="2132" s="2" customFormat="1" x14ac:dyDescent="0.25"/>
    <row r="2133" s="2" customFormat="1" x14ac:dyDescent="0.25"/>
    <row r="2134" s="2" customFormat="1" x14ac:dyDescent="0.25"/>
    <row r="2135" s="2" customFormat="1" x14ac:dyDescent="0.25"/>
    <row r="2136" s="2" customFormat="1" x14ac:dyDescent="0.25"/>
    <row r="2137" s="2" customFormat="1" x14ac:dyDescent="0.25"/>
    <row r="2138" s="2" customFormat="1" x14ac:dyDescent="0.25"/>
    <row r="2139" s="2" customFormat="1" x14ac:dyDescent="0.25"/>
    <row r="2140" s="2" customFormat="1" x14ac:dyDescent="0.25"/>
    <row r="2141" s="2" customFormat="1" x14ac:dyDescent="0.25"/>
    <row r="2142" s="2" customFormat="1" x14ac:dyDescent="0.25"/>
    <row r="2143" s="2" customFormat="1" x14ac:dyDescent="0.25"/>
    <row r="2144" s="2" customFormat="1" x14ac:dyDescent="0.25"/>
    <row r="2145" s="2" customFormat="1" x14ac:dyDescent="0.25"/>
    <row r="2146" s="2" customFormat="1" x14ac:dyDescent="0.25"/>
    <row r="2147" s="2" customFormat="1" x14ac:dyDescent="0.25"/>
    <row r="2148" s="2" customFormat="1" x14ac:dyDescent="0.25"/>
    <row r="2149" s="2" customFormat="1" x14ac:dyDescent="0.25"/>
    <row r="2150" s="2" customFormat="1" x14ac:dyDescent="0.25"/>
    <row r="2151" s="2" customFormat="1" x14ac:dyDescent="0.25"/>
    <row r="2152" s="2" customFormat="1" x14ac:dyDescent="0.25"/>
    <row r="2153" s="2" customFormat="1" x14ac:dyDescent="0.25"/>
    <row r="2154" s="2" customFormat="1" x14ac:dyDescent="0.25"/>
    <row r="2155" s="2" customFormat="1" x14ac:dyDescent="0.25"/>
    <row r="2156" s="2" customFormat="1" x14ac:dyDescent="0.25"/>
    <row r="2157" s="2" customFormat="1" x14ac:dyDescent="0.25"/>
    <row r="2158" s="2" customFormat="1" x14ac:dyDescent="0.25"/>
    <row r="2159" s="2" customFormat="1" x14ac:dyDescent="0.25"/>
    <row r="2160" s="2" customFormat="1" x14ac:dyDescent="0.25"/>
    <row r="2161" s="2" customFormat="1" x14ac:dyDescent="0.25"/>
    <row r="2162" s="2" customFormat="1" x14ac:dyDescent="0.25"/>
    <row r="2163" s="2" customFormat="1" x14ac:dyDescent="0.25"/>
    <row r="2164" s="2" customFormat="1" x14ac:dyDescent="0.25"/>
    <row r="2165" s="2" customFormat="1" x14ac:dyDescent="0.25"/>
    <row r="2166" s="2" customFormat="1" x14ac:dyDescent="0.25"/>
    <row r="2167" s="2" customFormat="1" x14ac:dyDescent="0.25"/>
    <row r="2168" s="2" customFormat="1" x14ac:dyDescent="0.25"/>
    <row r="2169" s="2" customFormat="1" x14ac:dyDescent="0.25"/>
    <row r="2170" s="2" customFormat="1" x14ac:dyDescent="0.25"/>
    <row r="2171" s="2" customFormat="1" x14ac:dyDescent="0.25"/>
    <row r="2172" s="2" customFormat="1" x14ac:dyDescent="0.25"/>
    <row r="2173" s="2" customFormat="1" x14ac:dyDescent="0.25"/>
    <row r="2174" s="2" customFormat="1" x14ac:dyDescent="0.25"/>
    <row r="2175" s="2" customFormat="1" x14ac:dyDescent="0.25"/>
    <row r="2176" s="2" customFormat="1" x14ac:dyDescent="0.25"/>
    <row r="2177" s="2" customFormat="1" x14ac:dyDescent="0.25"/>
    <row r="2178" s="2" customFormat="1" x14ac:dyDescent="0.25"/>
    <row r="2179" s="2" customFormat="1" x14ac:dyDescent="0.25"/>
    <row r="2180" s="2" customFormat="1" x14ac:dyDescent="0.25"/>
    <row r="2181" s="2" customFormat="1" x14ac:dyDescent="0.25"/>
    <row r="2182" s="2" customFormat="1" x14ac:dyDescent="0.25"/>
    <row r="2183" s="2" customFormat="1" x14ac:dyDescent="0.25"/>
    <row r="2184" s="2" customFormat="1" x14ac:dyDescent="0.25"/>
    <row r="2185" s="2" customFormat="1" x14ac:dyDescent="0.25"/>
    <row r="2186" s="2" customFormat="1" x14ac:dyDescent="0.25"/>
    <row r="2187" s="2" customFormat="1" x14ac:dyDescent="0.25"/>
    <row r="2188" s="2" customFormat="1" x14ac:dyDescent="0.25"/>
    <row r="2189" s="2" customFormat="1" x14ac:dyDescent="0.25"/>
    <row r="2190" s="2" customFormat="1" x14ac:dyDescent="0.25"/>
    <row r="2191" s="2" customFormat="1" x14ac:dyDescent="0.25"/>
    <row r="2192" s="2" customFormat="1" x14ac:dyDescent="0.25"/>
    <row r="2193" s="2" customFormat="1" x14ac:dyDescent="0.25"/>
    <row r="2194" s="2" customFormat="1" x14ac:dyDescent="0.25"/>
    <row r="2195" s="2" customFormat="1" x14ac:dyDescent="0.25"/>
    <row r="2196" s="2" customFormat="1" x14ac:dyDescent="0.25"/>
    <row r="2197" s="2" customFormat="1" x14ac:dyDescent="0.25"/>
    <row r="2198" s="2" customFormat="1" x14ac:dyDescent="0.25"/>
    <row r="2199" s="2" customFormat="1" x14ac:dyDescent="0.25"/>
    <row r="2200" s="2" customFormat="1" x14ac:dyDescent="0.25"/>
    <row r="2201" s="2" customFormat="1" x14ac:dyDescent="0.25"/>
    <row r="2202" s="2" customFormat="1" x14ac:dyDescent="0.25"/>
    <row r="2203" s="2" customFormat="1" x14ac:dyDescent="0.25"/>
    <row r="2204" s="2" customFormat="1" x14ac:dyDescent="0.25"/>
    <row r="2205" s="2" customFormat="1" x14ac:dyDescent="0.25"/>
    <row r="2206" s="2" customFormat="1" x14ac:dyDescent="0.25"/>
    <row r="2207" s="2" customFormat="1" x14ac:dyDescent="0.25"/>
    <row r="2208" s="2" customFormat="1" x14ac:dyDescent="0.25"/>
    <row r="2209" s="2" customFormat="1" x14ac:dyDescent="0.25"/>
    <row r="2210" s="2" customFormat="1" x14ac:dyDescent="0.25"/>
    <row r="2211" s="2" customFormat="1" x14ac:dyDescent="0.25"/>
    <row r="2212" s="2" customFormat="1" x14ac:dyDescent="0.25"/>
    <row r="2213" s="2" customFormat="1" x14ac:dyDescent="0.25"/>
    <row r="2214" s="2" customFormat="1" x14ac:dyDescent="0.25"/>
    <row r="2215" s="2" customFormat="1" x14ac:dyDescent="0.25"/>
    <row r="2216" s="2" customFormat="1" x14ac:dyDescent="0.25"/>
    <row r="2217" s="2" customFormat="1" x14ac:dyDescent="0.25"/>
    <row r="2218" s="2" customFormat="1" x14ac:dyDescent="0.25"/>
    <row r="2219" s="2" customFormat="1" x14ac:dyDescent="0.25"/>
    <row r="2220" s="2" customFormat="1" x14ac:dyDescent="0.25"/>
    <row r="2221" s="2" customFormat="1" x14ac:dyDescent="0.25"/>
    <row r="2222" s="2" customFormat="1" x14ac:dyDescent="0.25"/>
    <row r="2223" s="2" customFormat="1" x14ac:dyDescent="0.25"/>
    <row r="2224" s="2" customFormat="1" x14ac:dyDescent="0.25"/>
    <row r="2225" s="2" customFormat="1" x14ac:dyDescent="0.25"/>
    <row r="2226" s="2" customFormat="1" x14ac:dyDescent="0.25"/>
    <row r="2227" s="2" customFormat="1" x14ac:dyDescent="0.25"/>
    <row r="2228" s="2" customFormat="1" x14ac:dyDescent="0.25"/>
    <row r="2229" s="2" customFormat="1" x14ac:dyDescent="0.25"/>
    <row r="2230" s="2" customFormat="1" x14ac:dyDescent="0.25"/>
    <row r="2231" s="2" customFormat="1" x14ac:dyDescent="0.25"/>
    <row r="2232" s="2" customFormat="1" x14ac:dyDescent="0.25"/>
    <row r="2233" s="2" customFormat="1" x14ac:dyDescent="0.25"/>
    <row r="2234" s="2" customFormat="1" x14ac:dyDescent="0.25"/>
    <row r="2235" s="2" customFormat="1" x14ac:dyDescent="0.25"/>
    <row r="2236" s="2" customFormat="1" x14ac:dyDescent="0.25"/>
    <row r="2237" s="2" customFormat="1" x14ac:dyDescent="0.25"/>
    <row r="2238" s="2" customFormat="1" x14ac:dyDescent="0.25"/>
    <row r="2239" s="2" customFormat="1" x14ac:dyDescent="0.25"/>
    <row r="2240" s="2" customFormat="1" x14ac:dyDescent="0.25"/>
    <row r="2241" s="2" customFormat="1" x14ac:dyDescent="0.25"/>
    <row r="2242" s="2" customFormat="1" x14ac:dyDescent="0.25"/>
    <row r="2243" s="2" customFormat="1" x14ac:dyDescent="0.25"/>
    <row r="2244" s="2" customFormat="1" x14ac:dyDescent="0.25"/>
    <row r="2245" s="2" customFormat="1" x14ac:dyDescent="0.25"/>
    <row r="2246" s="2" customFormat="1" x14ac:dyDescent="0.25"/>
    <row r="2247" s="2" customFormat="1" x14ac:dyDescent="0.25"/>
    <row r="2248" s="2" customFormat="1" x14ac:dyDescent="0.25"/>
    <row r="2249" s="2" customFormat="1" x14ac:dyDescent="0.25"/>
    <row r="2250" s="2" customFormat="1" x14ac:dyDescent="0.25"/>
    <row r="2251" s="2" customFormat="1" x14ac:dyDescent="0.25"/>
    <row r="2252" s="2" customFormat="1" x14ac:dyDescent="0.25"/>
    <row r="2253" s="2" customFormat="1" x14ac:dyDescent="0.25"/>
    <row r="2254" s="2" customFormat="1" x14ac:dyDescent="0.25"/>
    <row r="2255" s="2" customFormat="1" x14ac:dyDescent="0.25"/>
    <row r="2256" s="2" customFormat="1" x14ac:dyDescent="0.25"/>
    <row r="2257" s="2" customFormat="1" x14ac:dyDescent="0.25"/>
    <row r="2258" s="2" customFormat="1" x14ac:dyDescent="0.25"/>
    <row r="2259" s="2" customFormat="1" x14ac:dyDescent="0.25"/>
    <row r="2260" s="2" customFormat="1" x14ac:dyDescent="0.25"/>
    <row r="2261" s="2" customFormat="1" x14ac:dyDescent="0.25"/>
    <row r="2262" s="2" customFormat="1" x14ac:dyDescent="0.25"/>
    <row r="2263" s="2" customFormat="1" x14ac:dyDescent="0.25"/>
    <row r="2264" s="2" customFormat="1" x14ac:dyDescent="0.25"/>
    <row r="2265" s="2" customFormat="1" x14ac:dyDescent="0.25"/>
    <row r="2266" s="2" customFormat="1" x14ac:dyDescent="0.25"/>
    <row r="2267" s="2" customFormat="1" x14ac:dyDescent="0.25"/>
    <row r="2268" s="2" customFormat="1" x14ac:dyDescent="0.25"/>
    <row r="2269" s="2" customFormat="1" x14ac:dyDescent="0.25"/>
    <row r="2270" s="2" customFormat="1" x14ac:dyDescent="0.25"/>
    <row r="2271" s="2" customFormat="1" x14ac:dyDescent="0.25"/>
    <row r="2272" s="2" customFormat="1" x14ac:dyDescent="0.25"/>
    <row r="2273" s="2" customFormat="1" x14ac:dyDescent="0.25"/>
    <row r="2274" s="2" customFormat="1" x14ac:dyDescent="0.25"/>
    <row r="2275" s="2" customFormat="1" x14ac:dyDescent="0.25"/>
    <row r="2276" s="2" customFormat="1" x14ac:dyDescent="0.25"/>
    <row r="2277" s="2" customFormat="1" x14ac:dyDescent="0.25"/>
    <row r="2278" s="2" customFormat="1" x14ac:dyDescent="0.25"/>
    <row r="2279" s="2" customFormat="1" x14ac:dyDescent="0.25"/>
    <row r="2280" s="2" customFormat="1" x14ac:dyDescent="0.25"/>
    <row r="2281" s="2" customFormat="1" x14ac:dyDescent="0.25"/>
    <row r="2282" s="2" customFormat="1" x14ac:dyDescent="0.25"/>
    <row r="2283" s="2" customFormat="1" x14ac:dyDescent="0.25"/>
    <row r="2284" s="2" customFormat="1" x14ac:dyDescent="0.25"/>
    <row r="2285" s="2" customFormat="1" x14ac:dyDescent="0.25"/>
    <row r="2286" s="2" customFormat="1" x14ac:dyDescent="0.25"/>
    <row r="2287" s="2" customFormat="1" x14ac:dyDescent="0.25"/>
    <row r="2288" s="2" customFormat="1" x14ac:dyDescent="0.25"/>
    <row r="2289" s="2" customFormat="1" x14ac:dyDescent="0.25"/>
    <row r="2290" s="2" customFormat="1" x14ac:dyDescent="0.25"/>
    <row r="2291" s="2" customFormat="1" x14ac:dyDescent="0.25"/>
    <row r="2292" s="2" customFormat="1" x14ac:dyDescent="0.25"/>
    <row r="2293" s="2" customFormat="1" x14ac:dyDescent="0.25"/>
    <row r="2294" s="2" customFormat="1" x14ac:dyDescent="0.25"/>
    <row r="2295" s="2" customFormat="1" x14ac:dyDescent="0.25"/>
    <row r="2296" s="2" customFormat="1" x14ac:dyDescent="0.25"/>
    <row r="2297" s="2" customFormat="1" x14ac:dyDescent="0.25"/>
    <row r="2298" s="2" customFormat="1" x14ac:dyDescent="0.25"/>
    <row r="2299" s="2" customFormat="1" x14ac:dyDescent="0.25"/>
    <row r="2300" s="2" customFormat="1" x14ac:dyDescent="0.25"/>
    <row r="2301" s="2" customFormat="1" x14ac:dyDescent="0.25"/>
    <row r="2302" s="2" customFormat="1" x14ac:dyDescent="0.25"/>
    <row r="2303" s="2" customFormat="1" x14ac:dyDescent="0.25"/>
    <row r="2304" s="2" customFormat="1" x14ac:dyDescent="0.25"/>
    <row r="2305" s="2" customFormat="1" x14ac:dyDescent="0.25"/>
    <row r="2306" s="2" customFormat="1" x14ac:dyDescent="0.25"/>
    <row r="2307" s="2" customFormat="1" x14ac:dyDescent="0.25"/>
    <row r="2308" s="2" customFormat="1" x14ac:dyDescent="0.25"/>
    <row r="2309" s="2" customFormat="1" x14ac:dyDescent="0.25"/>
    <row r="2310" s="2" customFormat="1" x14ac:dyDescent="0.25"/>
    <row r="2311" s="2" customFormat="1" x14ac:dyDescent="0.25"/>
    <row r="2312" s="2" customFormat="1" x14ac:dyDescent="0.25"/>
    <row r="2313" s="2" customFormat="1" x14ac:dyDescent="0.25"/>
    <row r="2314" s="2" customFormat="1" x14ac:dyDescent="0.25"/>
    <row r="2315" s="2" customFormat="1" x14ac:dyDescent="0.25"/>
    <row r="2316" s="2" customFormat="1" x14ac:dyDescent="0.25"/>
    <row r="2317" s="2" customFormat="1" x14ac:dyDescent="0.25"/>
    <row r="2318" s="2" customFormat="1" x14ac:dyDescent="0.25"/>
    <row r="2319" s="2" customFormat="1" x14ac:dyDescent="0.25"/>
    <row r="2320" s="2" customFormat="1" x14ac:dyDescent="0.25"/>
    <row r="2321" s="2" customFormat="1" x14ac:dyDescent="0.25"/>
    <row r="2322" s="2" customFormat="1" x14ac:dyDescent="0.25"/>
    <row r="2323" s="2" customFormat="1" x14ac:dyDescent="0.25"/>
    <row r="2324" s="2" customFormat="1" x14ac:dyDescent="0.25"/>
    <row r="2325" s="2" customFormat="1" x14ac:dyDescent="0.25"/>
    <row r="2326" s="2" customFormat="1" x14ac:dyDescent="0.25"/>
    <row r="2327" s="2" customFormat="1" x14ac:dyDescent="0.25"/>
    <row r="2328" s="2" customFormat="1" x14ac:dyDescent="0.25"/>
    <row r="2329" s="2" customFormat="1" x14ac:dyDescent="0.25"/>
    <row r="2330" s="2" customFormat="1" x14ac:dyDescent="0.25"/>
    <row r="2331" s="2" customFormat="1" x14ac:dyDescent="0.25"/>
    <row r="2332" s="2" customFormat="1" x14ac:dyDescent="0.25"/>
    <row r="2333" s="2" customFormat="1" x14ac:dyDescent="0.25"/>
    <row r="2334" s="2" customFormat="1" x14ac:dyDescent="0.25"/>
    <row r="2335" s="2" customFormat="1" x14ac:dyDescent="0.25"/>
    <row r="2336" s="2" customFormat="1" x14ac:dyDescent="0.25"/>
    <row r="2337" s="2" customFormat="1" x14ac:dyDescent="0.25"/>
    <row r="2338" s="2" customFormat="1" x14ac:dyDescent="0.25"/>
    <row r="2339" s="2" customFormat="1" x14ac:dyDescent="0.25"/>
    <row r="2340" s="2" customFormat="1" x14ac:dyDescent="0.25"/>
    <row r="2341" s="2" customFormat="1" x14ac:dyDescent="0.25"/>
    <row r="2342" s="2" customFormat="1" x14ac:dyDescent="0.25"/>
    <row r="2343" s="2" customFormat="1" x14ac:dyDescent="0.25"/>
    <row r="2344" s="2" customFormat="1" x14ac:dyDescent="0.25"/>
    <row r="2345" s="2" customFormat="1" x14ac:dyDescent="0.25"/>
    <row r="2346" s="2" customFormat="1" x14ac:dyDescent="0.25"/>
    <row r="2347" s="2" customFormat="1" x14ac:dyDescent="0.25"/>
    <row r="2348" s="2" customFormat="1" x14ac:dyDescent="0.25"/>
    <row r="2349" s="2" customFormat="1" x14ac:dyDescent="0.25"/>
    <row r="2350" s="2" customFormat="1" x14ac:dyDescent="0.25"/>
    <row r="2351" s="2" customFormat="1" x14ac:dyDescent="0.25"/>
    <row r="2352" s="2" customFormat="1" x14ac:dyDescent="0.25"/>
    <row r="2353" s="2" customFormat="1" x14ac:dyDescent="0.25"/>
    <row r="2354" s="2" customFormat="1" x14ac:dyDescent="0.25"/>
    <row r="2355" s="2" customFormat="1" x14ac:dyDescent="0.25"/>
    <row r="2356" s="2" customFormat="1" x14ac:dyDescent="0.25"/>
    <row r="2357" s="2" customFormat="1" x14ac:dyDescent="0.25"/>
    <row r="2358" s="2" customFormat="1" x14ac:dyDescent="0.25"/>
    <row r="2359" s="2" customFormat="1" x14ac:dyDescent="0.25"/>
    <row r="2360" s="2" customFormat="1" x14ac:dyDescent="0.25"/>
    <row r="2361" s="2" customFormat="1" x14ac:dyDescent="0.25"/>
    <row r="2362" s="2" customFormat="1" x14ac:dyDescent="0.25"/>
    <row r="2363" s="2" customFormat="1" x14ac:dyDescent="0.25"/>
    <row r="2364" s="2" customFormat="1" x14ac:dyDescent="0.25"/>
    <row r="2365" s="2" customFormat="1" x14ac:dyDescent="0.25"/>
    <row r="2366" s="2" customFormat="1" x14ac:dyDescent="0.25"/>
    <row r="2367" s="2" customFormat="1" x14ac:dyDescent="0.25"/>
    <row r="2368" s="2" customFormat="1" x14ac:dyDescent="0.25"/>
    <row r="2369" s="2" customFormat="1" x14ac:dyDescent="0.25"/>
    <row r="2370" s="2" customFormat="1" x14ac:dyDescent="0.25"/>
    <row r="2371" s="2" customFormat="1" x14ac:dyDescent="0.25"/>
    <row r="2372" s="2" customFormat="1" x14ac:dyDescent="0.25"/>
    <row r="2373" s="2" customFormat="1" x14ac:dyDescent="0.25"/>
    <row r="2374" s="2" customFormat="1" x14ac:dyDescent="0.25"/>
    <row r="2375" s="2" customFormat="1" x14ac:dyDescent="0.25"/>
    <row r="2376" s="2" customFormat="1" x14ac:dyDescent="0.25"/>
    <row r="2377" s="2" customFormat="1" x14ac:dyDescent="0.25"/>
    <row r="2378" s="2" customFormat="1" x14ac:dyDescent="0.25"/>
    <row r="2379" s="2" customFormat="1" x14ac:dyDescent="0.25"/>
    <row r="2380" s="2" customFormat="1" x14ac:dyDescent="0.25"/>
    <row r="2381" s="2" customFormat="1" x14ac:dyDescent="0.25"/>
    <row r="2382" s="2" customFormat="1" x14ac:dyDescent="0.25"/>
    <row r="2383" s="2" customFormat="1" x14ac:dyDescent="0.25"/>
    <row r="2384" s="2" customFormat="1" x14ac:dyDescent="0.25"/>
    <row r="2385" s="2" customFormat="1" x14ac:dyDescent="0.25"/>
    <row r="2386" s="2" customFormat="1" x14ac:dyDescent="0.25"/>
    <row r="2387" s="2" customFormat="1" x14ac:dyDescent="0.25"/>
    <row r="2388" s="2" customFormat="1" x14ac:dyDescent="0.25"/>
    <row r="2389" s="2" customFormat="1" x14ac:dyDescent="0.25"/>
    <row r="2390" s="2" customFormat="1" x14ac:dyDescent="0.25"/>
    <row r="2391" s="2" customFormat="1" x14ac:dyDescent="0.25"/>
    <row r="2392" s="2" customFormat="1" x14ac:dyDescent="0.25"/>
    <row r="2393" s="2" customFormat="1" x14ac:dyDescent="0.25"/>
    <row r="2394" s="2" customFormat="1" x14ac:dyDescent="0.25"/>
    <row r="2395" s="2" customFormat="1" x14ac:dyDescent="0.25"/>
    <row r="2396" s="2" customFormat="1" x14ac:dyDescent="0.25"/>
    <row r="2397" s="2" customFormat="1" x14ac:dyDescent="0.25"/>
    <row r="2398" s="2" customFormat="1" x14ac:dyDescent="0.25"/>
    <row r="2399" s="2" customFormat="1" x14ac:dyDescent="0.25"/>
    <row r="2400" s="2" customFormat="1" x14ac:dyDescent="0.25"/>
    <row r="2401" s="2" customFormat="1" x14ac:dyDescent="0.25"/>
    <row r="2402" s="2" customFormat="1" x14ac:dyDescent="0.25"/>
    <row r="2403" s="2" customFormat="1" x14ac:dyDescent="0.25"/>
    <row r="2404" s="2" customFormat="1" x14ac:dyDescent="0.25"/>
    <row r="2405" s="2" customFormat="1" x14ac:dyDescent="0.25"/>
    <row r="2406" s="2" customFormat="1" x14ac:dyDescent="0.25"/>
    <row r="2407" s="2" customFormat="1" x14ac:dyDescent="0.25"/>
    <row r="2408" s="2" customFormat="1" x14ac:dyDescent="0.25"/>
    <row r="2409" s="2" customFormat="1" x14ac:dyDescent="0.25"/>
    <row r="2410" s="2" customFormat="1" x14ac:dyDescent="0.25"/>
    <row r="2411" s="2" customFormat="1" x14ac:dyDescent="0.25"/>
    <row r="2412" s="2" customFormat="1" x14ac:dyDescent="0.25"/>
    <row r="2413" s="2" customFormat="1" x14ac:dyDescent="0.25"/>
    <row r="2414" s="2" customFormat="1" x14ac:dyDescent="0.25"/>
    <row r="2415" s="2" customFormat="1" x14ac:dyDescent="0.25"/>
    <row r="2416" s="2" customFormat="1" x14ac:dyDescent="0.25"/>
    <row r="2417" s="2" customFormat="1" x14ac:dyDescent="0.25"/>
    <row r="2418" s="2" customFormat="1" x14ac:dyDescent="0.25"/>
    <row r="2419" s="2" customFormat="1" x14ac:dyDescent="0.25"/>
    <row r="2420" s="2" customFormat="1" x14ac:dyDescent="0.25"/>
    <row r="2421" s="2" customFormat="1" x14ac:dyDescent="0.25"/>
    <row r="2422" s="2" customFormat="1" x14ac:dyDescent="0.25"/>
    <row r="2423" s="2" customFormat="1" x14ac:dyDescent="0.25"/>
    <row r="2424" s="2" customFormat="1" x14ac:dyDescent="0.25"/>
    <row r="2425" s="2" customFormat="1" x14ac:dyDescent="0.25"/>
    <row r="2426" s="2" customFormat="1" x14ac:dyDescent="0.25"/>
    <row r="2427" s="2" customFormat="1" x14ac:dyDescent="0.25"/>
    <row r="2428" s="2" customFormat="1" x14ac:dyDescent="0.25"/>
    <row r="2429" s="2" customFormat="1" x14ac:dyDescent="0.25"/>
    <row r="2430" s="2" customFormat="1" x14ac:dyDescent="0.25"/>
    <row r="2431" s="2" customFormat="1" x14ac:dyDescent="0.25"/>
    <row r="2432" s="2" customFormat="1" x14ac:dyDescent="0.25"/>
    <row r="2433" s="2" customFormat="1" x14ac:dyDescent="0.25"/>
    <row r="2434" s="2" customFormat="1" x14ac:dyDescent="0.25"/>
    <row r="2435" s="2" customFormat="1" x14ac:dyDescent="0.25"/>
    <row r="2436" s="2" customFormat="1" x14ac:dyDescent="0.25"/>
    <row r="2437" s="2" customFormat="1" x14ac:dyDescent="0.25"/>
    <row r="2438" s="2" customFormat="1" x14ac:dyDescent="0.25"/>
    <row r="2439" s="2" customFormat="1" x14ac:dyDescent="0.25"/>
    <row r="2440" s="2" customFormat="1" x14ac:dyDescent="0.25"/>
    <row r="2441" s="2" customFormat="1" x14ac:dyDescent="0.25"/>
    <row r="2442" s="2" customFormat="1" x14ac:dyDescent="0.25"/>
    <row r="2443" s="2" customFormat="1" x14ac:dyDescent="0.25"/>
    <row r="2444" s="2" customFormat="1" x14ac:dyDescent="0.25"/>
    <row r="2445" s="2" customFormat="1" x14ac:dyDescent="0.25"/>
    <row r="2446" s="2" customFormat="1" x14ac:dyDescent="0.25"/>
    <row r="2447" s="2" customFormat="1" x14ac:dyDescent="0.25"/>
    <row r="2448" s="2" customFormat="1" x14ac:dyDescent="0.25"/>
    <row r="2449" s="2" customFormat="1" x14ac:dyDescent="0.25"/>
    <row r="2450" s="2" customFormat="1" x14ac:dyDescent="0.25"/>
    <row r="2451" s="2" customFormat="1" x14ac:dyDescent="0.25"/>
    <row r="2452" s="2" customFormat="1" x14ac:dyDescent="0.25"/>
    <row r="2453" s="2" customFormat="1" x14ac:dyDescent="0.25"/>
    <row r="2454" s="2" customFormat="1" x14ac:dyDescent="0.25"/>
    <row r="2455" s="2" customFormat="1" x14ac:dyDescent="0.25"/>
    <row r="2456" s="2" customFormat="1" x14ac:dyDescent="0.25"/>
    <row r="2457" s="2" customFormat="1" x14ac:dyDescent="0.25"/>
    <row r="2458" s="2" customFormat="1" x14ac:dyDescent="0.25"/>
    <row r="2459" s="2" customFormat="1" x14ac:dyDescent="0.25"/>
    <row r="2460" s="2" customFormat="1" x14ac:dyDescent="0.25"/>
    <row r="2461" s="2" customFormat="1" x14ac:dyDescent="0.25"/>
    <row r="2462" s="2" customFormat="1" x14ac:dyDescent="0.25"/>
    <row r="2463" s="2" customFormat="1" x14ac:dyDescent="0.25"/>
    <row r="2464" s="2" customFormat="1" x14ac:dyDescent="0.25"/>
    <row r="2465" s="2" customFormat="1" x14ac:dyDescent="0.25"/>
    <row r="2466" s="2" customFormat="1" x14ac:dyDescent="0.25"/>
    <row r="2467" s="2" customFormat="1" x14ac:dyDescent="0.25"/>
    <row r="2468" s="2" customFormat="1" x14ac:dyDescent="0.25"/>
    <row r="2469" s="2" customFormat="1" x14ac:dyDescent="0.25"/>
    <row r="2470" s="2" customFormat="1" x14ac:dyDescent="0.25"/>
    <row r="2471" s="2" customFormat="1" x14ac:dyDescent="0.25"/>
    <row r="2472" s="2" customFormat="1" x14ac:dyDescent="0.25"/>
    <row r="2473" s="2" customFormat="1" x14ac:dyDescent="0.25"/>
    <row r="2474" s="2" customFormat="1" x14ac:dyDescent="0.25"/>
    <row r="2475" s="2" customFormat="1" x14ac:dyDescent="0.25"/>
    <row r="2476" s="2" customFormat="1" x14ac:dyDescent="0.25"/>
    <row r="2477" s="2" customFormat="1" x14ac:dyDescent="0.25"/>
    <row r="2478" s="2" customFormat="1" x14ac:dyDescent="0.25"/>
    <row r="2479" s="2" customFormat="1" x14ac:dyDescent="0.25"/>
    <row r="2480" s="2" customFormat="1" x14ac:dyDescent="0.25"/>
    <row r="2481" s="2" customFormat="1" x14ac:dyDescent="0.25"/>
    <row r="2482" s="2" customFormat="1" x14ac:dyDescent="0.25"/>
    <row r="2483" s="2" customFormat="1" x14ac:dyDescent="0.25"/>
    <row r="2484" s="2" customFormat="1" x14ac:dyDescent="0.25"/>
    <row r="2485" s="2" customFormat="1" x14ac:dyDescent="0.25"/>
    <row r="2486" s="2" customFormat="1" x14ac:dyDescent="0.25"/>
    <row r="2487" s="2" customFormat="1" x14ac:dyDescent="0.25"/>
    <row r="2488" s="2" customFormat="1" x14ac:dyDescent="0.25"/>
    <row r="2489" s="2" customFormat="1" x14ac:dyDescent="0.25"/>
    <row r="2490" s="2" customFormat="1" x14ac:dyDescent="0.25"/>
    <row r="2491" s="2" customFormat="1" x14ac:dyDescent="0.25"/>
    <row r="2492" s="2" customFormat="1" x14ac:dyDescent="0.25"/>
    <row r="2493" s="2" customFormat="1" x14ac:dyDescent="0.25"/>
    <row r="2494" s="2" customFormat="1" x14ac:dyDescent="0.25"/>
    <row r="2495" s="2" customFormat="1" x14ac:dyDescent="0.25"/>
    <row r="2496" s="2" customFormat="1" x14ac:dyDescent="0.25"/>
    <row r="2497" s="2" customFormat="1" x14ac:dyDescent="0.25"/>
    <row r="2498" s="2" customFormat="1" x14ac:dyDescent="0.25"/>
    <row r="2499" s="2" customFormat="1" x14ac:dyDescent="0.25"/>
    <row r="2500" s="2" customFormat="1" x14ac:dyDescent="0.25"/>
    <row r="2501" s="2" customFormat="1" x14ac:dyDescent="0.25"/>
    <row r="2502" s="2" customFormat="1" x14ac:dyDescent="0.25"/>
    <row r="2503" s="2" customFormat="1" x14ac:dyDescent="0.25"/>
    <row r="2504" s="2" customFormat="1" x14ac:dyDescent="0.25"/>
    <row r="2505" s="2" customFormat="1" x14ac:dyDescent="0.25"/>
    <row r="2506" s="2" customFormat="1" x14ac:dyDescent="0.25"/>
    <row r="2507" s="2" customFormat="1" x14ac:dyDescent="0.25"/>
    <row r="2508" s="2" customFormat="1" x14ac:dyDescent="0.25"/>
    <row r="2509" s="2" customFormat="1" x14ac:dyDescent="0.25"/>
    <row r="2510" s="2" customFormat="1" x14ac:dyDescent="0.25"/>
    <row r="2511" s="2" customFormat="1" x14ac:dyDescent="0.25"/>
    <row r="2512" s="2" customFormat="1" x14ac:dyDescent="0.25"/>
    <row r="2513" s="2" customFormat="1" x14ac:dyDescent="0.25"/>
    <row r="2514" s="2" customFormat="1" x14ac:dyDescent="0.25"/>
    <row r="2515" s="2" customFormat="1" x14ac:dyDescent="0.25"/>
    <row r="2516" s="2" customFormat="1" x14ac:dyDescent="0.25"/>
    <row r="2517" s="2" customFormat="1" x14ac:dyDescent="0.25"/>
    <row r="2518" s="2" customFormat="1" x14ac:dyDescent="0.25"/>
    <row r="2519" s="2" customFormat="1" x14ac:dyDescent="0.25"/>
    <row r="2520" s="2" customFormat="1" x14ac:dyDescent="0.25"/>
    <row r="2521" s="2" customFormat="1" x14ac:dyDescent="0.25"/>
    <row r="2522" s="2" customFormat="1" x14ac:dyDescent="0.25"/>
    <row r="2523" s="2" customFormat="1" x14ac:dyDescent="0.25"/>
    <row r="2524" s="2" customFormat="1" x14ac:dyDescent="0.25"/>
    <row r="2525" s="2" customFormat="1" x14ac:dyDescent="0.25"/>
    <row r="2526" s="2" customFormat="1" x14ac:dyDescent="0.25"/>
    <row r="2527" s="2" customFormat="1" x14ac:dyDescent="0.25"/>
    <row r="2528" s="2" customFormat="1" x14ac:dyDescent="0.25"/>
    <row r="2529" s="2" customFormat="1" x14ac:dyDescent="0.25"/>
    <row r="2530" s="2" customFormat="1" x14ac:dyDescent="0.25"/>
    <row r="2531" s="2" customFormat="1" x14ac:dyDescent="0.25"/>
    <row r="2532" s="2" customFormat="1" x14ac:dyDescent="0.25"/>
    <row r="2533" s="2" customFormat="1" x14ac:dyDescent="0.25"/>
    <row r="2534" s="2" customFormat="1" x14ac:dyDescent="0.25"/>
    <row r="2535" s="2" customFormat="1" x14ac:dyDescent="0.25"/>
    <row r="2536" s="2" customFormat="1" x14ac:dyDescent="0.25"/>
    <row r="2537" s="2" customFormat="1" x14ac:dyDescent="0.25"/>
    <row r="2538" s="2" customFormat="1" x14ac:dyDescent="0.25"/>
    <row r="2539" s="2" customFormat="1" x14ac:dyDescent="0.25"/>
    <row r="2540" s="2" customFormat="1" x14ac:dyDescent="0.25"/>
    <row r="2541" s="2" customFormat="1" x14ac:dyDescent="0.25"/>
    <row r="2542" s="2" customFormat="1" x14ac:dyDescent="0.25"/>
    <row r="2543" s="2" customFormat="1" x14ac:dyDescent="0.25"/>
    <row r="2544" s="2" customFormat="1" x14ac:dyDescent="0.25"/>
    <row r="2545" s="2" customFormat="1" x14ac:dyDescent="0.25"/>
    <row r="2546" s="2" customFormat="1" x14ac:dyDescent="0.25"/>
    <row r="2547" s="2" customFormat="1" x14ac:dyDescent="0.25"/>
    <row r="2548" s="2" customFormat="1" x14ac:dyDescent="0.25"/>
    <row r="2549" s="2" customFormat="1" x14ac:dyDescent="0.25"/>
    <row r="2550" s="2" customFormat="1" x14ac:dyDescent="0.25"/>
    <row r="2551" s="2" customFormat="1" x14ac:dyDescent="0.25"/>
    <row r="2552" s="2" customFormat="1" x14ac:dyDescent="0.25"/>
    <row r="2553" s="2" customFormat="1" x14ac:dyDescent="0.25"/>
    <row r="2554" s="2" customFormat="1" x14ac:dyDescent="0.25"/>
    <row r="2555" s="2" customFormat="1" x14ac:dyDescent="0.25"/>
    <row r="2556" s="2" customFormat="1" x14ac:dyDescent="0.25"/>
    <row r="2557" s="2" customFormat="1" x14ac:dyDescent="0.25"/>
    <row r="2558" s="2" customFormat="1" x14ac:dyDescent="0.25"/>
    <row r="2559" s="2" customFormat="1" x14ac:dyDescent="0.25"/>
    <row r="2560" s="2" customFormat="1" x14ac:dyDescent="0.25"/>
    <row r="2561" s="2" customFormat="1" x14ac:dyDescent="0.25"/>
    <row r="2562" s="2" customFormat="1" x14ac:dyDescent="0.25"/>
    <row r="2563" s="2" customFormat="1" x14ac:dyDescent="0.25"/>
    <row r="2564" s="2" customFormat="1" x14ac:dyDescent="0.25"/>
    <row r="2565" s="2" customFormat="1" x14ac:dyDescent="0.25"/>
    <row r="2566" s="2" customFormat="1" x14ac:dyDescent="0.25"/>
    <row r="2567" s="2" customFormat="1" x14ac:dyDescent="0.25"/>
    <row r="2568" s="2" customFormat="1" x14ac:dyDescent="0.25"/>
    <row r="2569" s="2" customFormat="1" x14ac:dyDescent="0.25"/>
    <row r="2570" s="2" customFormat="1" x14ac:dyDescent="0.25"/>
    <row r="2571" s="2" customFormat="1" x14ac:dyDescent="0.25"/>
    <row r="2572" s="2" customFormat="1" x14ac:dyDescent="0.25"/>
    <row r="2573" s="2" customFormat="1" x14ac:dyDescent="0.25"/>
    <row r="2574" s="2" customFormat="1" x14ac:dyDescent="0.25"/>
    <row r="2575" s="2" customFormat="1" x14ac:dyDescent="0.25"/>
    <row r="2576" s="2" customFormat="1" x14ac:dyDescent="0.25"/>
    <row r="2577" s="2" customFormat="1" x14ac:dyDescent="0.25"/>
    <row r="2578" s="2" customFormat="1" x14ac:dyDescent="0.25"/>
    <row r="2579" s="2" customFormat="1" x14ac:dyDescent="0.25"/>
    <row r="2580" s="2" customFormat="1" x14ac:dyDescent="0.25"/>
    <row r="2581" s="2" customFormat="1" x14ac:dyDescent="0.25"/>
    <row r="2582" s="2" customFormat="1" x14ac:dyDescent="0.25"/>
    <row r="2583" s="2" customFormat="1" x14ac:dyDescent="0.25"/>
    <row r="2584" s="2" customFormat="1" x14ac:dyDescent="0.25"/>
    <row r="2585" s="2" customFormat="1" x14ac:dyDescent="0.25"/>
    <row r="2586" s="2" customFormat="1" x14ac:dyDescent="0.25"/>
    <row r="2587" s="2" customFormat="1" x14ac:dyDescent="0.25"/>
    <row r="2588" s="2" customFormat="1" x14ac:dyDescent="0.25"/>
    <row r="2589" s="2" customFormat="1" x14ac:dyDescent="0.25"/>
    <row r="2590" s="2" customFormat="1" x14ac:dyDescent="0.25"/>
    <row r="2591" s="2" customFormat="1" x14ac:dyDescent="0.25"/>
    <row r="2592" s="2" customFormat="1" x14ac:dyDescent="0.25"/>
    <row r="2593" s="2" customFormat="1" x14ac:dyDescent="0.25"/>
    <row r="2594" s="2" customFormat="1" x14ac:dyDescent="0.25"/>
    <row r="2595" s="2" customFormat="1" x14ac:dyDescent="0.25"/>
    <row r="2596" s="2" customFormat="1" x14ac:dyDescent="0.25"/>
    <row r="2597" s="2" customFormat="1" x14ac:dyDescent="0.25"/>
    <row r="2598" s="2" customFormat="1" x14ac:dyDescent="0.25"/>
    <row r="2599" s="2" customFormat="1" x14ac:dyDescent="0.25"/>
    <row r="2600" s="2" customFormat="1" x14ac:dyDescent="0.25"/>
    <row r="2601" s="2" customFormat="1" x14ac:dyDescent="0.25"/>
    <row r="2602" s="2" customFormat="1" x14ac:dyDescent="0.25"/>
    <row r="2603" s="2" customFormat="1" x14ac:dyDescent="0.25"/>
    <row r="2604" s="2" customFormat="1" x14ac:dyDescent="0.25"/>
    <row r="2605" s="2" customFormat="1" x14ac:dyDescent="0.25"/>
    <row r="2606" s="2" customFormat="1" x14ac:dyDescent="0.25"/>
    <row r="2607" s="2" customFormat="1" x14ac:dyDescent="0.25"/>
    <row r="2608" s="2" customFormat="1" x14ac:dyDescent="0.25"/>
    <row r="2609" s="2" customFormat="1" x14ac:dyDescent="0.25"/>
    <row r="2610" s="2" customFormat="1" x14ac:dyDescent="0.25"/>
    <row r="2611" s="2" customFormat="1" x14ac:dyDescent="0.25"/>
    <row r="2612" s="2" customFormat="1" x14ac:dyDescent="0.25"/>
    <row r="2613" s="2" customFormat="1" x14ac:dyDescent="0.25"/>
    <row r="2614" s="2" customFormat="1" x14ac:dyDescent="0.25"/>
    <row r="2615" s="2" customFormat="1" x14ac:dyDescent="0.25"/>
    <row r="2616" s="2" customFormat="1" x14ac:dyDescent="0.25"/>
    <row r="2617" s="2" customFormat="1" x14ac:dyDescent="0.25"/>
    <row r="2618" s="2" customFormat="1" x14ac:dyDescent="0.25"/>
    <row r="2619" s="2" customFormat="1" x14ac:dyDescent="0.25"/>
    <row r="2620" s="2" customFormat="1" x14ac:dyDescent="0.25"/>
    <row r="2621" s="2" customFormat="1" x14ac:dyDescent="0.25"/>
    <row r="2622" s="2" customFormat="1" x14ac:dyDescent="0.25"/>
    <row r="2623" s="2" customFormat="1" x14ac:dyDescent="0.25"/>
    <row r="2624" s="2" customFormat="1" x14ac:dyDescent="0.25"/>
    <row r="2625" s="2" customFormat="1" x14ac:dyDescent="0.25"/>
    <row r="2626" s="2" customFormat="1" x14ac:dyDescent="0.25"/>
    <row r="2627" s="2" customFormat="1" x14ac:dyDescent="0.25"/>
    <row r="2628" s="2" customFormat="1" x14ac:dyDescent="0.25"/>
    <row r="2629" s="2" customFormat="1" x14ac:dyDescent="0.25"/>
    <row r="2630" s="2" customFormat="1" x14ac:dyDescent="0.25"/>
    <row r="2631" s="2" customFormat="1" x14ac:dyDescent="0.25"/>
    <row r="2632" s="2" customFormat="1" x14ac:dyDescent="0.25"/>
    <row r="2633" s="2" customFormat="1" x14ac:dyDescent="0.25"/>
    <row r="2634" s="2" customFormat="1" x14ac:dyDescent="0.25"/>
    <row r="2635" s="2" customFormat="1" x14ac:dyDescent="0.25"/>
    <row r="2636" s="2" customFormat="1" x14ac:dyDescent="0.25"/>
    <row r="2637" s="2" customFormat="1" x14ac:dyDescent="0.25"/>
    <row r="2638" s="2" customFormat="1" x14ac:dyDescent="0.25"/>
    <row r="2639" s="2" customFormat="1" x14ac:dyDescent="0.25"/>
    <row r="2640" s="2" customFormat="1" x14ac:dyDescent="0.25"/>
    <row r="2641" s="2" customFormat="1" x14ac:dyDescent="0.25"/>
    <row r="2642" s="2" customFormat="1" x14ac:dyDescent="0.25"/>
    <row r="2643" s="2" customFormat="1" x14ac:dyDescent="0.25"/>
    <row r="2644" s="2" customFormat="1" x14ac:dyDescent="0.25"/>
    <row r="2645" s="2" customFormat="1" x14ac:dyDescent="0.25"/>
    <row r="2646" s="2" customFormat="1" x14ac:dyDescent="0.25"/>
    <row r="2647" s="2" customFormat="1" x14ac:dyDescent="0.25"/>
    <row r="2648" s="2" customFormat="1" x14ac:dyDescent="0.25"/>
    <row r="2649" s="2" customFormat="1" x14ac:dyDescent="0.25"/>
    <row r="2650" s="2" customFormat="1" x14ac:dyDescent="0.25"/>
    <row r="2651" s="2" customFormat="1" x14ac:dyDescent="0.25"/>
    <row r="2652" s="2" customFormat="1" x14ac:dyDescent="0.25"/>
    <row r="2653" s="2" customFormat="1" x14ac:dyDescent="0.25"/>
    <row r="2654" s="2" customFormat="1" x14ac:dyDescent="0.25"/>
    <row r="2655" s="2" customFormat="1" x14ac:dyDescent="0.25"/>
    <row r="2656" s="2" customFormat="1" x14ac:dyDescent="0.25"/>
    <row r="2657" s="2" customFormat="1" x14ac:dyDescent="0.25"/>
    <row r="2658" s="2" customFormat="1" x14ac:dyDescent="0.25"/>
    <row r="2659" s="2" customFormat="1" x14ac:dyDescent="0.25"/>
    <row r="2660" s="2" customFormat="1" x14ac:dyDescent="0.25"/>
    <row r="2661" s="2" customFormat="1" x14ac:dyDescent="0.25"/>
    <row r="2662" s="2" customFormat="1" x14ac:dyDescent="0.25"/>
    <row r="2663" s="2" customFormat="1" x14ac:dyDescent="0.25"/>
    <row r="2664" s="2" customFormat="1" x14ac:dyDescent="0.25"/>
    <row r="2665" s="2" customFormat="1" x14ac:dyDescent="0.25"/>
    <row r="2666" s="2" customFormat="1" x14ac:dyDescent="0.25"/>
    <row r="2667" s="2" customFormat="1" x14ac:dyDescent="0.25"/>
    <row r="2668" s="2" customFormat="1" x14ac:dyDescent="0.25"/>
    <row r="2669" s="2" customFormat="1" x14ac:dyDescent="0.25"/>
    <row r="2670" s="2" customFormat="1" x14ac:dyDescent="0.25"/>
    <row r="2671" s="2" customFormat="1" x14ac:dyDescent="0.25"/>
    <row r="2672" s="2" customFormat="1" x14ac:dyDescent="0.25"/>
    <row r="2673" s="2" customFormat="1" x14ac:dyDescent="0.25"/>
    <row r="2674" s="2" customFormat="1" x14ac:dyDescent="0.25"/>
    <row r="2675" s="2" customFormat="1" x14ac:dyDescent="0.25"/>
    <row r="2676" s="2" customFormat="1" x14ac:dyDescent="0.25"/>
    <row r="2677" s="2" customFormat="1" x14ac:dyDescent="0.25"/>
    <row r="2678" s="2" customFormat="1" x14ac:dyDescent="0.25"/>
    <row r="2679" s="2" customFormat="1" x14ac:dyDescent="0.25"/>
    <row r="2680" s="2" customFormat="1" x14ac:dyDescent="0.25"/>
    <row r="2681" s="2" customFormat="1" x14ac:dyDescent="0.25"/>
    <row r="2682" s="2" customFormat="1" x14ac:dyDescent="0.25"/>
    <row r="2683" s="2" customFormat="1" x14ac:dyDescent="0.25"/>
    <row r="2684" s="2" customFormat="1" x14ac:dyDescent="0.25"/>
    <row r="2685" s="2" customFormat="1" x14ac:dyDescent="0.25"/>
    <row r="2686" s="2" customFormat="1" x14ac:dyDescent="0.25"/>
    <row r="2687" s="2" customFormat="1" x14ac:dyDescent="0.25"/>
    <row r="2688" s="2" customFormat="1" x14ac:dyDescent="0.25"/>
    <row r="2689" s="2" customFormat="1" x14ac:dyDescent="0.25"/>
    <row r="2690" s="2" customFormat="1" x14ac:dyDescent="0.25"/>
    <row r="2691" s="2" customFormat="1" x14ac:dyDescent="0.25"/>
    <row r="2692" s="2" customFormat="1" x14ac:dyDescent="0.25"/>
    <row r="2693" s="2" customFormat="1" x14ac:dyDescent="0.25"/>
    <row r="2694" s="2" customFormat="1" x14ac:dyDescent="0.25"/>
    <row r="2695" s="2" customFormat="1" x14ac:dyDescent="0.25"/>
    <row r="2696" s="2" customFormat="1" x14ac:dyDescent="0.25"/>
    <row r="2697" s="2" customFormat="1" x14ac:dyDescent="0.25"/>
    <row r="2698" s="2" customFormat="1" x14ac:dyDescent="0.25"/>
    <row r="2699" s="2" customFormat="1" x14ac:dyDescent="0.25"/>
    <row r="2700" s="2" customFormat="1" x14ac:dyDescent="0.25"/>
    <row r="2701" s="2" customFormat="1" x14ac:dyDescent="0.25"/>
    <row r="2702" s="2" customFormat="1" x14ac:dyDescent="0.25"/>
    <row r="2703" s="2" customFormat="1" x14ac:dyDescent="0.25"/>
    <row r="2704" s="2" customFormat="1" x14ac:dyDescent="0.25"/>
    <row r="2705" s="2" customFormat="1" x14ac:dyDescent="0.25"/>
    <row r="2706" s="2" customFormat="1" x14ac:dyDescent="0.25"/>
    <row r="2707" s="2" customFormat="1" x14ac:dyDescent="0.25"/>
    <row r="2708" s="2" customFormat="1" x14ac:dyDescent="0.25"/>
    <row r="2709" s="2" customFormat="1" x14ac:dyDescent="0.25"/>
    <row r="2710" s="2" customFormat="1" x14ac:dyDescent="0.25"/>
    <row r="2711" s="2" customFormat="1" x14ac:dyDescent="0.25"/>
    <row r="2712" s="2" customFormat="1" x14ac:dyDescent="0.25"/>
    <row r="2713" s="2" customFormat="1" x14ac:dyDescent="0.25"/>
    <row r="2714" s="2" customFormat="1" x14ac:dyDescent="0.25"/>
    <row r="2715" s="2" customFormat="1" x14ac:dyDescent="0.25"/>
    <row r="2716" s="2" customFormat="1" x14ac:dyDescent="0.25"/>
    <row r="2717" s="2" customFormat="1" x14ac:dyDescent="0.25"/>
    <row r="2718" s="2" customFormat="1" x14ac:dyDescent="0.25"/>
    <row r="2719" s="2" customFormat="1" x14ac:dyDescent="0.25"/>
    <row r="2720" s="2" customFormat="1" x14ac:dyDescent="0.25"/>
    <row r="2721" s="2" customFormat="1" x14ac:dyDescent="0.25"/>
    <row r="2722" s="2" customFormat="1" x14ac:dyDescent="0.25"/>
    <row r="2723" s="2" customFormat="1" x14ac:dyDescent="0.25"/>
    <row r="2724" s="2" customFormat="1" x14ac:dyDescent="0.25"/>
    <row r="2725" s="2" customFormat="1" x14ac:dyDescent="0.25"/>
    <row r="2726" s="2" customFormat="1" x14ac:dyDescent="0.25"/>
    <row r="2727" s="2" customFormat="1" x14ac:dyDescent="0.25"/>
    <row r="2728" s="2" customFormat="1" x14ac:dyDescent="0.25"/>
    <row r="2729" s="2" customFormat="1" x14ac:dyDescent="0.25"/>
    <row r="2730" s="2" customFormat="1" x14ac:dyDescent="0.25"/>
    <row r="2731" s="2" customFormat="1" x14ac:dyDescent="0.25"/>
    <row r="2732" s="2" customFormat="1" x14ac:dyDescent="0.25"/>
    <row r="2733" s="2" customFormat="1" x14ac:dyDescent="0.25"/>
    <row r="2734" s="2" customFormat="1" x14ac:dyDescent="0.25"/>
    <row r="2735" s="2" customFormat="1" x14ac:dyDescent="0.25"/>
    <row r="2736" s="2" customFormat="1" x14ac:dyDescent="0.25"/>
    <row r="2737" s="2" customFormat="1" x14ac:dyDescent="0.25"/>
    <row r="2738" s="2" customFormat="1" x14ac:dyDescent="0.25"/>
    <row r="2739" s="2" customFormat="1" x14ac:dyDescent="0.25"/>
    <row r="2740" s="2" customFormat="1" x14ac:dyDescent="0.25"/>
    <row r="2741" s="2" customFormat="1" x14ac:dyDescent="0.25"/>
    <row r="2742" s="2" customFormat="1" x14ac:dyDescent="0.25"/>
    <row r="2743" s="2" customFormat="1" x14ac:dyDescent="0.25"/>
    <row r="2744" s="2" customFormat="1" x14ac:dyDescent="0.25"/>
    <row r="2745" s="2" customFormat="1" x14ac:dyDescent="0.25"/>
    <row r="2746" s="2" customFormat="1" x14ac:dyDescent="0.25"/>
    <row r="2747" s="2" customFormat="1" x14ac:dyDescent="0.25"/>
    <row r="2748" s="2" customFormat="1" x14ac:dyDescent="0.25"/>
    <row r="2749" s="2" customFormat="1" x14ac:dyDescent="0.25"/>
    <row r="2750" s="2" customFormat="1" x14ac:dyDescent="0.25"/>
    <row r="2751" s="2" customFormat="1" x14ac:dyDescent="0.25"/>
    <row r="2752" s="2" customFormat="1" x14ac:dyDescent="0.25"/>
    <row r="2753" s="2" customFormat="1" x14ac:dyDescent="0.25"/>
    <row r="2754" s="2" customFormat="1" x14ac:dyDescent="0.25"/>
    <row r="2755" s="2" customFormat="1" x14ac:dyDescent="0.25"/>
    <row r="2756" s="2" customFormat="1" x14ac:dyDescent="0.25"/>
    <row r="2757" s="2" customFormat="1" x14ac:dyDescent="0.25"/>
    <row r="2758" s="2" customFormat="1" x14ac:dyDescent="0.25"/>
    <row r="2759" s="2" customFormat="1" x14ac:dyDescent="0.25"/>
    <row r="2760" s="2" customFormat="1" x14ac:dyDescent="0.25"/>
    <row r="2761" s="2" customFormat="1" x14ac:dyDescent="0.25"/>
    <row r="2762" s="2" customFormat="1" x14ac:dyDescent="0.25"/>
    <row r="2763" s="2" customFormat="1" x14ac:dyDescent="0.25"/>
    <row r="2764" s="2" customFormat="1" x14ac:dyDescent="0.25"/>
    <row r="2765" s="2" customFormat="1" x14ac:dyDescent="0.25"/>
    <row r="2766" s="2" customFormat="1" x14ac:dyDescent="0.25"/>
    <row r="2767" s="2" customFormat="1" x14ac:dyDescent="0.25"/>
    <row r="2768" s="2" customFormat="1" x14ac:dyDescent="0.25"/>
    <row r="2769" s="2" customFormat="1" x14ac:dyDescent="0.25"/>
    <row r="2770" s="2" customFormat="1" x14ac:dyDescent="0.25"/>
    <row r="2771" s="2" customFormat="1" x14ac:dyDescent="0.25"/>
    <row r="2772" s="2" customFormat="1" x14ac:dyDescent="0.25"/>
    <row r="2773" s="2" customFormat="1" x14ac:dyDescent="0.25"/>
    <row r="2774" s="2" customFormat="1" x14ac:dyDescent="0.25"/>
    <row r="2775" s="2" customFormat="1" x14ac:dyDescent="0.25"/>
    <row r="2776" s="2" customFormat="1" x14ac:dyDescent="0.25"/>
    <row r="2777" s="2" customFormat="1" x14ac:dyDescent="0.25"/>
    <row r="2778" s="2" customFormat="1" x14ac:dyDescent="0.25"/>
    <row r="2779" s="2" customFormat="1" x14ac:dyDescent="0.25"/>
    <row r="2780" s="2" customFormat="1" x14ac:dyDescent="0.25"/>
    <row r="2781" s="2" customFormat="1" x14ac:dyDescent="0.25"/>
    <row r="2782" s="2" customFormat="1" x14ac:dyDescent="0.25"/>
    <row r="2783" s="2" customFormat="1" x14ac:dyDescent="0.25"/>
    <row r="2784" s="2" customFormat="1" x14ac:dyDescent="0.25"/>
    <row r="2785" s="2" customFormat="1" x14ac:dyDescent="0.25"/>
    <row r="2786" s="2" customFormat="1" x14ac:dyDescent="0.25"/>
    <row r="2787" s="2" customFormat="1" x14ac:dyDescent="0.25"/>
    <row r="2788" s="2" customFormat="1" x14ac:dyDescent="0.25"/>
    <row r="2789" s="2" customFormat="1" x14ac:dyDescent="0.25"/>
    <row r="2790" s="2" customFormat="1" x14ac:dyDescent="0.25"/>
    <row r="2791" s="2" customFormat="1" x14ac:dyDescent="0.25"/>
    <row r="2792" s="2" customFormat="1" x14ac:dyDescent="0.25"/>
    <row r="2793" s="2" customFormat="1" x14ac:dyDescent="0.25"/>
    <row r="2794" s="2" customFormat="1" x14ac:dyDescent="0.25"/>
    <row r="2795" s="2" customFormat="1" x14ac:dyDescent="0.25"/>
    <row r="2796" s="2" customFormat="1" x14ac:dyDescent="0.25"/>
    <row r="2797" s="2" customFormat="1" x14ac:dyDescent="0.25"/>
    <row r="2798" s="2" customFormat="1" x14ac:dyDescent="0.25"/>
    <row r="2799" s="2" customFormat="1" x14ac:dyDescent="0.25"/>
    <row r="2800" s="2" customFormat="1" x14ac:dyDescent="0.25"/>
    <row r="2801" s="2" customFormat="1" x14ac:dyDescent="0.25"/>
    <row r="2802" s="2" customFormat="1" x14ac:dyDescent="0.25"/>
    <row r="2803" s="2" customFormat="1" x14ac:dyDescent="0.25"/>
    <row r="2804" s="2" customFormat="1" x14ac:dyDescent="0.25"/>
    <row r="2805" s="2" customFormat="1" x14ac:dyDescent="0.25"/>
    <row r="2806" s="2" customFormat="1" x14ac:dyDescent="0.25"/>
    <row r="2807" s="2" customFormat="1" x14ac:dyDescent="0.25"/>
    <row r="2808" s="2" customFormat="1" x14ac:dyDescent="0.25"/>
    <row r="2809" s="2" customFormat="1" x14ac:dyDescent="0.25"/>
    <row r="2810" s="2" customFormat="1" x14ac:dyDescent="0.25"/>
    <row r="2811" s="2" customFormat="1" x14ac:dyDescent="0.25"/>
    <row r="2812" s="2" customFormat="1" x14ac:dyDescent="0.25"/>
    <row r="2813" s="2" customFormat="1" x14ac:dyDescent="0.25"/>
    <row r="2814" s="2" customFormat="1" x14ac:dyDescent="0.25"/>
    <row r="2815" s="2" customFormat="1" x14ac:dyDescent="0.25"/>
    <row r="2816" s="2" customFormat="1" x14ac:dyDescent="0.25"/>
    <row r="2817" s="2" customFormat="1" x14ac:dyDescent="0.25"/>
    <row r="2818" s="2" customFormat="1" x14ac:dyDescent="0.25"/>
    <row r="2819" s="2" customFormat="1" x14ac:dyDescent="0.25"/>
    <row r="2820" s="2" customFormat="1" x14ac:dyDescent="0.25"/>
    <row r="2821" s="2" customFormat="1" x14ac:dyDescent="0.25"/>
    <row r="2822" s="2" customFormat="1" x14ac:dyDescent="0.25"/>
    <row r="2823" s="2" customFormat="1" x14ac:dyDescent="0.25"/>
    <row r="2824" s="2" customFormat="1" x14ac:dyDescent="0.25"/>
    <row r="2825" s="2" customFormat="1" x14ac:dyDescent="0.25"/>
    <row r="2826" s="2" customFormat="1" x14ac:dyDescent="0.25"/>
    <row r="2827" s="2" customFormat="1" x14ac:dyDescent="0.25"/>
    <row r="2828" s="2" customFormat="1" x14ac:dyDescent="0.25"/>
    <row r="2829" s="2" customFormat="1" x14ac:dyDescent="0.25"/>
    <row r="2830" s="2" customFormat="1" x14ac:dyDescent="0.25"/>
    <row r="2831" s="2" customFormat="1" x14ac:dyDescent="0.25"/>
    <row r="2832" s="2" customFormat="1" x14ac:dyDescent="0.25"/>
    <row r="2833" s="2" customFormat="1" x14ac:dyDescent="0.25"/>
    <row r="2834" s="2" customFormat="1" x14ac:dyDescent="0.25"/>
    <row r="2835" s="2" customFormat="1" x14ac:dyDescent="0.25"/>
    <row r="2836" s="2" customFormat="1" x14ac:dyDescent="0.25"/>
    <row r="2837" s="2" customFormat="1" x14ac:dyDescent="0.25"/>
    <row r="2838" s="2" customFormat="1" x14ac:dyDescent="0.25"/>
    <row r="2839" s="2" customFormat="1" x14ac:dyDescent="0.25"/>
    <row r="2840" s="2" customFormat="1" x14ac:dyDescent="0.25"/>
    <row r="2841" s="2" customFormat="1" x14ac:dyDescent="0.25"/>
    <row r="2842" s="2" customFormat="1" x14ac:dyDescent="0.25"/>
    <row r="2843" s="2" customFormat="1" x14ac:dyDescent="0.25"/>
    <row r="2844" s="2" customFormat="1" x14ac:dyDescent="0.25"/>
    <row r="2845" s="2" customFormat="1" x14ac:dyDescent="0.25"/>
    <row r="2846" s="2" customFormat="1" x14ac:dyDescent="0.25"/>
    <row r="2847" s="2" customFormat="1" x14ac:dyDescent="0.25"/>
    <row r="2848" s="2" customFormat="1" x14ac:dyDescent="0.25"/>
    <row r="2849" s="2" customFormat="1" x14ac:dyDescent="0.25"/>
    <row r="2850" s="2" customFormat="1" x14ac:dyDescent="0.25"/>
    <row r="2851" s="2" customFormat="1" x14ac:dyDescent="0.25"/>
    <row r="2852" s="2" customFormat="1" x14ac:dyDescent="0.25"/>
    <row r="2853" s="2" customFormat="1" x14ac:dyDescent="0.25"/>
    <row r="2854" s="2" customFormat="1" x14ac:dyDescent="0.25"/>
    <row r="2855" s="2" customFormat="1" x14ac:dyDescent="0.25"/>
    <row r="2856" s="2" customFormat="1" x14ac:dyDescent="0.25"/>
    <row r="2857" s="2" customFormat="1" x14ac:dyDescent="0.25"/>
    <row r="2858" s="2" customFormat="1" x14ac:dyDescent="0.25"/>
    <row r="2859" s="2" customFormat="1" x14ac:dyDescent="0.25"/>
    <row r="2860" s="2" customFormat="1" x14ac:dyDescent="0.25"/>
    <row r="2861" s="2" customFormat="1" x14ac:dyDescent="0.25"/>
    <row r="2862" s="2" customFormat="1" x14ac:dyDescent="0.25"/>
    <row r="2863" s="2" customFormat="1" x14ac:dyDescent="0.25"/>
    <row r="2864" s="2" customFormat="1" x14ac:dyDescent="0.25"/>
    <row r="2865" s="2" customFormat="1" x14ac:dyDescent="0.25"/>
    <row r="2866" s="2" customFormat="1" x14ac:dyDescent="0.25"/>
    <row r="2867" s="2" customFormat="1" x14ac:dyDescent="0.25"/>
    <row r="2868" s="2" customFormat="1" x14ac:dyDescent="0.25"/>
    <row r="2869" s="2" customFormat="1" x14ac:dyDescent="0.25"/>
    <row r="2870" s="2" customFormat="1" x14ac:dyDescent="0.25"/>
    <row r="2871" s="2" customFormat="1" x14ac:dyDescent="0.25"/>
    <row r="2872" s="2" customFormat="1" x14ac:dyDescent="0.25"/>
    <row r="2873" s="2" customFormat="1" x14ac:dyDescent="0.25"/>
    <row r="2874" s="2" customFormat="1" x14ac:dyDescent="0.25"/>
    <row r="2875" s="2" customFormat="1" x14ac:dyDescent="0.25"/>
    <row r="2876" s="2" customFormat="1" x14ac:dyDescent="0.25"/>
    <row r="2877" s="2" customFormat="1" x14ac:dyDescent="0.25"/>
    <row r="2878" s="2" customFormat="1" x14ac:dyDescent="0.25"/>
    <row r="2879" s="2" customFormat="1" x14ac:dyDescent="0.25"/>
    <row r="2880" s="2" customFormat="1" x14ac:dyDescent="0.25"/>
    <row r="2881" s="2" customFormat="1" x14ac:dyDescent="0.25"/>
    <row r="2882" s="2" customFormat="1" x14ac:dyDescent="0.25"/>
    <row r="2883" s="2" customFormat="1" x14ac:dyDescent="0.25"/>
    <row r="2884" s="2" customFormat="1" x14ac:dyDescent="0.25"/>
    <row r="2885" s="2" customFormat="1" x14ac:dyDescent="0.25"/>
    <row r="2886" s="2" customFormat="1" x14ac:dyDescent="0.25"/>
    <row r="2887" s="2" customFormat="1" x14ac:dyDescent="0.25"/>
    <row r="2888" s="2" customFormat="1" x14ac:dyDescent="0.25"/>
    <row r="2889" s="2" customFormat="1" x14ac:dyDescent="0.25"/>
    <row r="2890" s="2" customFormat="1" x14ac:dyDescent="0.25"/>
    <row r="2891" s="2" customFormat="1" x14ac:dyDescent="0.25"/>
    <row r="2892" s="2" customFormat="1" x14ac:dyDescent="0.25"/>
    <row r="2893" s="2" customFormat="1" x14ac:dyDescent="0.25"/>
    <row r="2894" s="2" customFormat="1" x14ac:dyDescent="0.25"/>
    <row r="2895" s="2" customFormat="1" x14ac:dyDescent="0.25"/>
    <row r="2896" s="2" customFormat="1" x14ac:dyDescent="0.25"/>
    <row r="2897" s="2" customFormat="1" x14ac:dyDescent="0.25"/>
    <row r="2898" s="2" customFormat="1" x14ac:dyDescent="0.25"/>
    <row r="2899" s="2" customFormat="1" x14ac:dyDescent="0.25"/>
    <row r="2900" s="2" customFormat="1" x14ac:dyDescent="0.25"/>
    <row r="2901" s="2" customFormat="1" x14ac:dyDescent="0.25"/>
    <row r="2902" s="2" customFormat="1" x14ac:dyDescent="0.25"/>
    <row r="2903" s="2" customFormat="1" x14ac:dyDescent="0.25"/>
    <row r="2904" s="2" customFormat="1" x14ac:dyDescent="0.25"/>
    <row r="2905" s="2" customFormat="1" x14ac:dyDescent="0.25"/>
    <row r="2906" s="2" customFormat="1" x14ac:dyDescent="0.25"/>
    <row r="2907" s="2" customFormat="1" x14ac:dyDescent="0.25"/>
    <row r="2908" s="2" customFormat="1" x14ac:dyDescent="0.25"/>
    <row r="2909" s="2" customFormat="1" x14ac:dyDescent="0.25"/>
    <row r="2910" s="2" customFormat="1" x14ac:dyDescent="0.25"/>
    <row r="2911" s="2" customFormat="1" x14ac:dyDescent="0.25"/>
    <row r="2912" s="2" customFormat="1" x14ac:dyDescent="0.25"/>
    <row r="2913" s="2" customFormat="1" x14ac:dyDescent="0.25"/>
    <row r="2914" s="2" customFormat="1" x14ac:dyDescent="0.25"/>
    <row r="2915" s="2" customFormat="1" x14ac:dyDescent="0.25"/>
    <row r="2916" s="2" customFormat="1" x14ac:dyDescent="0.25"/>
    <row r="2917" s="2" customFormat="1" x14ac:dyDescent="0.25"/>
    <row r="2918" s="2" customFormat="1" x14ac:dyDescent="0.25"/>
    <row r="2919" s="2" customFormat="1" x14ac:dyDescent="0.25"/>
    <row r="2920" s="2" customFormat="1" x14ac:dyDescent="0.25"/>
    <row r="2921" s="2" customFormat="1" x14ac:dyDescent="0.25"/>
    <row r="2922" s="2" customFormat="1" x14ac:dyDescent="0.25"/>
    <row r="2923" s="2" customFormat="1" x14ac:dyDescent="0.25"/>
    <row r="2924" s="2" customFormat="1" x14ac:dyDescent="0.25"/>
    <row r="2925" s="2" customFormat="1" x14ac:dyDescent="0.25"/>
    <row r="2926" s="2" customFormat="1" x14ac:dyDescent="0.25"/>
    <row r="2927" s="2" customFormat="1" x14ac:dyDescent="0.25"/>
    <row r="2928" s="2" customFormat="1" x14ac:dyDescent="0.25"/>
    <row r="2929" s="2" customFormat="1" x14ac:dyDescent="0.25"/>
    <row r="2930" s="2" customFormat="1" x14ac:dyDescent="0.25"/>
    <row r="2931" s="2" customFormat="1" x14ac:dyDescent="0.25"/>
    <row r="2932" s="2" customFormat="1" x14ac:dyDescent="0.25"/>
    <row r="2933" s="2" customFormat="1" x14ac:dyDescent="0.25"/>
    <row r="2934" s="2" customFormat="1" x14ac:dyDescent="0.25"/>
    <row r="2935" s="2" customFormat="1" x14ac:dyDescent="0.25"/>
    <row r="2936" s="2" customFormat="1" x14ac:dyDescent="0.25"/>
    <row r="2937" s="2" customFormat="1" x14ac:dyDescent="0.25"/>
    <row r="2938" s="2" customFormat="1" x14ac:dyDescent="0.25"/>
    <row r="2939" s="2" customFormat="1" x14ac:dyDescent="0.25"/>
    <row r="2940" s="2" customFormat="1" x14ac:dyDescent="0.25"/>
    <row r="2941" s="2" customFormat="1" x14ac:dyDescent="0.25"/>
    <row r="2942" s="2" customFormat="1" x14ac:dyDescent="0.25"/>
    <row r="2943" s="2" customFormat="1" x14ac:dyDescent="0.25"/>
    <row r="2944" s="2" customFormat="1" x14ac:dyDescent="0.25"/>
    <row r="2945" s="2" customFormat="1" x14ac:dyDescent="0.25"/>
    <row r="2946" s="2" customFormat="1" x14ac:dyDescent="0.25"/>
    <row r="2947" s="2" customFormat="1" x14ac:dyDescent="0.25"/>
    <row r="2948" s="2" customFormat="1" x14ac:dyDescent="0.25"/>
    <row r="2949" s="2" customFormat="1" x14ac:dyDescent="0.25"/>
    <row r="2950" s="2" customFormat="1" x14ac:dyDescent="0.25"/>
    <row r="2951" s="2" customFormat="1" x14ac:dyDescent="0.25"/>
    <row r="2952" s="2" customFormat="1" x14ac:dyDescent="0.25"/>
    <row r="2953" s="2" customFormat="1" x14ac:dyDescent="0.25"/>
    <row r="2954" s="2" customFormat="1" x14ac:dyDescent="0.25"/>
    <row r="2955" s="2" customFormat="1" x14ac:dyDescent="0.25"/>
    <row r="2956" s="2" customFormat="1" x14ac:dyDescent="0.25"/>
    <row r="2957" s="2" customFormat="1" x14ac:dyDescent="0.25"/>
    <row r="2958" s="2" customFormat="1" x14ac:dyDescent="0.25"/>
    <row r="2959" s="2" customFormat="1" x14ac:dyDescent="0.25"/>
    <row r="2960" s="2" customFormat="1" x14ac:dyDescent="0.25"/>
    <row r="2961" s="2" customFormat="1" x14ac:dyDescent="0.25"/>
    <row r="2962" s="2" customFormat="1" x14ac:dyDescent="0.25"/>
    <row r="2963" s="2" customFormat="1" x14ac:dyDescent="0.25"/>
    <row r="2964" s="2" customFormat="1" x14ac:dyDescent="0.25"/>
    <row r="2965" s="2" customFormat="1" x14ac:dyDescent="0.25"/>
    <row r="2966" s="2" customFormat="1" x14ac:dyDescent="0.25"/>
    <row r="2967" s="2" customFormat="1" x14ac:dyDescent="0.25"/>
    <row r="2968" s="2" customFormat="1" x14ac:dyDescent="0.25"/>
    <row r="2969" s="2" customFormat="1" x14ac:dyDescent="0.25"/>
    <row r="2970" s="2" customFormat="1" x14ac:dyDescent="0.25"/>
    <row r="2971" s="2" customFormat="1" x14ac:dyDescent="0.25"/>
    <row r="2972" s="2" customFormat="1" x14ac:dyDescent="0.25"/>
    <row r="2973" s="2" customFormat="1" x14ac:dyDescent="0.25"/>
    <row r="2974" s="2" customFormat="1" x14ac:dyDescent="0.25"/>
    <row r="2975" s="2" customFormat="1" x14ac:dyDescent="0.25"/>
    <row r="2976" s="2" customFormat="1" x14ac:dyDescent="0.25"/>
    <row r="2977" s="2" customFormat="1" x14ac:dyDescent="0.25"/>
    <row r="2978" s="2" customFormat="1" x14ac:dyDescent="0.25"/>
    <row r="2979" s="2" customFormat="1" x14ac:dyDescent="0.25"/>
    <row r="2980" s="2" customFormat="1" x14ac:dyDescent="0.25"/>
    <row r="2981" s="2" customFormat="1" x14ac:dyDescent="0.25"/>
    <row r="2982" s="2" customFormat="1" x14ac:dyDescent="0.25"/>
    <row r="2983" s="2" customFormat="1" x14ac:dyDescent="0.25"/>
    <row r="2984" s="2" customFormat="1" x14ac:dyDescent="0.25"/>
    <row r="2985" s="2" customFormat="1" x14ac:dyDescent="0.25"/>
    <row r="2986" s="2" customFormat="1" x14ac:dyDescent="0.25"/>
    <row r="2987" s="2" customFormat="1" x14ac:dyDescent="0.25"/>
    <row r="2988" s="2" customFormat="1" x14ac:dyDescent="0.25"/>
    <row r="2989" s="2" customFormat="1" x14ac:dyDescent="0.25"/>
    <row r="2990" s="2" customFormat="1" x14ac:dyDescent="0.25"/>
    <row r="2991" s="2" customFormat="1" x14ac:dyDescent="0.25"/>
    <row r="2992" s="2" customFormat="1" x14ac:dyDescent="0.25"/>
    <row r="2993" s="2" customFormat="1" x14ac:dyDescent="0.25"/>
    <row r="2994" s="2" customFormat="1" x14ac:dyDescent="0.25"/>
    <row r="2995" s="2" customFormat="1" x14ac:dyDescent="0.25"/>
    <row r="2996" s="2" customFormat="1" x14ac:dyDescent="0.25"/>
    <row r="2997" s="2" customFormat="1" x14ac:dyDescent="0.25"/>
    <row r="2998" s="2" customFormat="1" x14ac:dyDescent="0.25"/>
    <row r="2999" s="2" customFormat="1" x14ac:dyDescent="0.25"/>
    <row r="3000" s="2" customFormat="1" x14ac:dyDescent="0.25"/>
    <row r="3001" s="2" customFormat="1" x14ac:dyDescent="0.25"/>
    <row r="3002" s="2" customFormat="1" x14ac:dyDescent="0.25"/>
    <row r="3003" s="2" customFormat="1" x14ac:dyDescent="0.25"/>
    <row r="3004" s="2" customFormat="1" x14ac:dyDescent="0.25"/>
    <row r="3005" s="2" customFormat="1" x14ac:dyDescent="0.25"/>
    <row r="3006" s="2" customFormat="1" x14ac:dyDescent="0.25"/>
    <row r="3007" s="2" customFormat="1" x14ac:dyDescent="0.25"/>
    <row r="3008" s="2" customFormat="1" x14ac:dyDescent="0.25"/>
    <row r="3009" s="2" customFormat="1" x14ac:dyDescent="0.25"/>
    <row r="3010" s="2" customFormat="1" x14ac:dyDescent="0.25"/>
    <row r="3011" s="2" customFormat="1" x14ac:dyDescent="0.25"/>
    <row r="3012" s="2" customFormat="1" x14ac:dyDescent="0.25"/>
    <row r="3013" s="2" customFormat="1" x14ac:dyDescent="0.25"/>
    <row r="3014" s="2" customFormat="1" x14ac:dyDescent="0.25"/>
    <row r="3015" s="2" customFormat="1" x14ac:dyDescent="0.25"/>
    <row r="3016" s="2" customFormat="1" x14ac:dyDescent="0.25"/>
    <row r="3017" s="2" customFormat="1" x14ac:dyDescent="0.25"/>
    <row r="3018" s="2" customFormat="1" x14ac:dyDescent="0.25"/>
    <row r="3019" s="2" customFormat="1" x14ac:dyDescent="0.25"/>
    <row r="3020" s="2" customFormat="1" x14ac:dyDescent="0.25"/>
    <row r="3021" s="2" customFormat="1" x14ac:dyDescent="0.25"/>
    <row r="3022" s="2" customFormat="1" x14ac:dyDescent="0.25"/>
    <row r="3023" s="2" customFormat="1" x14ac:dyDescent="0.25"/>
    <row r="3024" s="2" customFormat="1" x14ac:dyDescent="0.25"/>
    <row r="3025" s="2" customFormat="1" x14ac:dyDescent="0.25"/>
    <row r="3026" s="2" customFormat="1" x14ac:dyDescent="0.25"/>
    <row r="3027" s="2" customFormat="1" x14ac:dyDescent="0.25"/>
    <row r="3028" s="2" customFormat="1" x14ac:dyDescent="0.25"/>
    <row r="3029" s="2" customFormat="1" x14ac:dyDescent="0.25"/>
    <row r="3030" s="2" customFormat="1" x14ac:dyDescent="0.25"/>
    <row r="3031" s="2" customFormat="1" x14ac:dyDescent="0.25"/>
    <row r="3032" s="2" customFormat="1" x14ac:dyDescent="0.25"/>
    <row r="3033" s="2" customFormat="1" x14ac:dyDescent="0.25"/>
    <row r="3034" s="2" customFormat="1" x14ac:dyDescent="0.25"/>
    <row r="3035" s="2" customFormat="1" x14ac:dyDescent="0.25"/>
    <row r="3036" s="2" customFormat="1" x14ac:dyDescent="0.25"/>
    <row r="3037" s="2" customFormat="1" x14ac:dyDescent="0.25"/>
    <row r="3038" s="2" customFormat="1" x14ac:dyDescent="0.25"/>
    <row r="3039" s="2" customFormat="1" x14ac:dyDescent="0.25"/>
    <row r="3040" s="2" customFormat="1" x14ac:dyDescent="0.25"/>
    <row r="3041" s="2" customFormat="1" x14ac:dyDescent="0.25"/>
    <row r="3042" s="2" customFormat="1" x14ac:dyDescent="0.25"/>
    <row r="3043" s="2" customFormat="1" x14ac:dyDescent="0.25"/>
    <row r="3044" s="2" customFormat="1" x14ac:dyDescent="0.25"/>
    <row r="3045" s="2" customFormat="1" x14ac:dyDescent="0.25"/>
    <row r="3046" s="2" customFormat="1" x14ac:dyDescent="0.25"/>
    <row r="3047" s="2" customFormat="1" x14ac:dyDescent="0.25"/>
    <row r="3048" s="2" customFormat="1" x14ac:dyDescent="0.25"/>
    <row r="3049" s="2" customFormat="1" x14ac:dyDescent="0.25"/>
    <row r="3050" s="2" customFormat="1" x14ac:dyDescent="0.25"/>
    <row r="3051" s="2" customFormat="1" x14ac:dyDescent="0.25"/>
    <row r="3052" s="2" customFormat="1" x14ac:dyDescent="0.25"/>
    <row r="3053" s="2" customFormat="1" x14ac:dyDescent="0.25"/>
    <row r="3054" s="2" customFormat="1" x14ac:dyDescent="0.25"/>
    <row r="3055" s="2" customFormat="1" x14ac:dyDescent="0.25"/>
    <row r="3056" s="2" customFormat="1" x14ac:dyDescent="0.25"/>
    <row r="3057" s="2" customFormat="1" x14ac:dyDescent="0.25"/>
    <row r="3058" s="2" customFormat="1" x14ac:dyDescent="0.25"/>
    <row r="3059" s="2" customFormat="1" x14ac:dyDescent="0.25"/>
    <row r="3060" s="2" customFormat="1" x14ac:dyDescent="0.25"/>
    <row r="3061" s="2" customFormat="1" x14ac:dyDescent="0.25"/>
    <row r="3062" s="2" customFormat="1" x14ac:dyDescent="0.25"/>
    <row r="3063" s="2" customFormat="1" x14ac:dyDescent="0.25"/>
    <row r="3064" s="2" customFormat="1" x14ac:dyDescent="0.25"/>
    <row r="3065" s="2" customFormat="1" x14ac:dyDescent="0.25"/>
    <row r="3066" s="2" customFormat="1" x14ac:dyDescent="0.25"/>
    <row r="3067" s="2" customFormat="1" x14ac:dyDescent="0.25"/>
    <row r="3068" s="2" customFormat="1" x14ac:dyDescent="0.25"/>
    <row r="3069" s="2" customFormat="1" x14ac:dyDescent="0.25"/>
    <row r="3070" s="2" customFormat="1" x14ac:dyDescent="0.25"/>
    <row r="3071" s="2" customFormat="1" x14ac:dyDescent="0.25"/>
    <row r="3072" s="2" customFormat="1" x14ac:dyDescent="0.25"/>
    <row r="3073" s="2" customFormat="1" x14ac:dyDescent="0.25"/>
    <row r="3074" s="2" customFormat="1" x14ac:dyDescent="0.25"/>
    <row r="3075" s="2" customFormat="1" x14ac:dyDescent="0.25"/>
    <row r="3076" s="2" customFormat="1" x14ac:dyDescent="0.25"/>
    <row r="3077" s="2" customFormat="1" x14ac:dyDescent="0.25"/>
    <row r="3078" s="2" customFormat="1" x14ac:dyDescent="0.25"/>
    <row r="3079" s="2" customFormat="1" x14ac:dyDescent="0.25"/>
    <row r="3080" s="2" customFormat="1" x14ac:dyDescent="0.25"/>
    <row r="3081" s="2" customFormat="1" x14ac:dyDescent="0.25"/>
    <row r="3082" s="2" customFormat="1" x14ac:dyDescent="0.25"/>
    <row r="3083" s="2" customFormat="1" x14ac:dyDescent="0.25"/>
    <row r="3084" s="2" customFormat="1" x14ac:dyDescent="0.25"/>
    <row r="3085" s="2" customFormat="1" x14ac:dyDescent="0.25"/>
    <row r="3086" s="2" customFormat="1" x14ac:dyDescent="0.25"/>
    <row r="3087" s="2" customFormat="1" x14ac:dyDescent="0.25"/>
    <row r="3088" s="2" customFormat="1" x14ac:dyDescent="0.25"/>
    <row r="3089" s="2" customFormat="1" x14ac:dyDescent="0.25"/>
    <row r="3090" s="2" customFormat="1" x14ac:dyDescent="0.25"/>
    <row r="3091" s="2" customFormat="1" x14ac:dyDescent="0.25"/>
    <row r="3092" s="2" customFormat="1" x14ac:dyDescent="0.25"/>
    <row r="3093" s="2" customFormat="1" x14ac:dyDescent="0.25"/>
    <row r="3094" s="2" customFormat="1" x14ac:dyDescent="0.25"/>
    <row r="3095" s="2" customFormat="1" x14ac:dyDescent="0.25"/>
    <row r="3096" s="2" customFormat="1" x14ac:dyDescent="0.25"/>
    <row r="3097" s="2" customFormat="1" x14ac:dyDescent="0.25"/>
    <row r="3098" s="2" customFormat="1" x14ac:dyDescent="0.25"/>
    <row r="3099" s="2" customFormat="1" x14ac:dyDescent="0.25"/>
    <row r="3100" s="2" customFormat="1" x14ac:dyDescent="0.25"/>
    <row r="3101" s="2" customFormat="1" x14ac:dyDescent="0.25"/>
    <row r="3102" s="2" customFormat="1" x14ac:dyDescent="0.25"/>
    <row r="3103" s="2" customFormat="1" x14ac:dyDescent="0.25"/>
    <row r="3104" s="2" customFormat="1" x14ac:dyDescent="0.25"/>
    <row r="3105" s="2" customFormat="1" x14ac:dyDescent="0.25"/>
    <row r="3106" s="2" customFormat="1" x14ac:dyDescent="0.25"/>
    <row r="3107" s="2" customFormat="1" x14ac:dyDescent="0.25"/>
    <row r="3108" s="2" customFormat="1" x14ac:dyDescent="0.25"/>
    <row r="3109" s="2" customFormat="1" x14ac:dyDescent="0.25"/>
    <row r="3110" s="2" customFormat="1" x14ac:dyDescent="0.25"/>
    <row r="3111" s="2" customFormat="1" x14ac:dyDescent="0.25"/>
    <row r="3112" s="2" customFormat="1" x14ac:dyDescent="0.25"/>
    <row r="3113" s="2" customFormat="1" x14ac:dyDescent="0.25"/>
    <row r="3114" s="2" customFormat="1" x14ac:dyDescent="0.25"/>
    <row r="3115" s="2" customFormat="1" x14ac:dyDescent="0.25"/>
    <row r="3116" s="2" customFormat="1" x14ac:dyDescent="0.25"/>
    <row r="3117" s="2" customFormat="1" x14ac:dyDescent="0.25"/>
    <row r="3118" s="2" customFormat="1" x14ac:dyDescent="0.25"/>
    <row r="3119" s="2" customFormat="1" x14ac:dyDescent="0.25"/>
    <row r="3120" s="2" customFormat="1" x14ac:dyDescent="0.25"/>
    <row r="3121" s="2" customFormat="1" x14ac:dyDescent="0.25"/>
    <row r="3122" s="2" customFormat="1" x14ac:dyDescent="0.25"/>
    <row r="3123" s="2" customFormat="1" x14ac:dyDescent="0.25"/>
    <row r="3124" s="2" customFormat="1" x14ac:dyDescent="0.25"/>
    <row r="3125" s="2" customFormat="1" x14ac:dyDescent="0.25"/>
    <row r="3126" s="2" customFormat="1" x14ac:dyDescent="0.25"/>
    <row r="3127" s="2" customFormat="1" x14ac:dyDescent="0.25"/>
    <row r="3128" s="2" customFormat="1" x14ac:dyDescent="0.25"/>
    <row r="3129" s="2" customFormat="1" x14ac:dyDescent="0.25"/>
    <row r="3130" s="2" customFormat="1" x14ac:dyDescent="0.25"/>
    <row r="3131" s="2" customFormat="1" x14ac:dyDescent="0.25"/>
    <row r="3132" s="2" customFormat="1" x14ac:dyDescent="0.25"/>
    <row r="3133" s="2" customFormat="1" x14ac:dyDescent="0.25"/>
    <row r="3134" s="2" customFormat="1" x14ac:dyDescent="0.25"/>
    <row r="3135" s="2" customFormat="1" x14ac:dyDescent="0.25"/>
    <row r="3136" s="2" customFormat="1" x14ac:dyDescent="0.25"/>
    <row r="3137" s="2" customFormat="1" x14ac:dyDescent="0.25"/>
    <row r="3138" s="2" customFormat="1" x14ac:dyDescent="0.25"/>
    <row r="3139" s="2" customFormat="1" x14ac:dyDescent="0.25"/>
    <row r="3140" s="2" customFormat="1" x14ac:dyDescent="0.25"/>
    <row r="3141" s="2" customFormat="1" x14ac:dyDescent="0.25"/>
    <row r="3142" s="2" customFormat="1" x14ac:dyDescent="0.25"/>
    <row r="3143" s="2" customFormat="1" x14ac:dyDescent="0.25"/>
    <row r="3144" s="2" customFormat="1" x14ac:dyDescent="0.25"/>
    <row r="3145" s="2" customFormat="1" x14ac:dyDescent="0.25"/>
    <row r="3146" s="2" customFormat="1" x14ac:dyDescent="0.25"/>
    <row r="3147" s="2" customFormat="1" x14ac:dyDescent="0.25"/>
    <row r="3148" s="2" customFormat="1" x14ac:dyDescent="0.25"/>
    <row r="3149" s="2" customFormat="1" x14ac:dyDescent="0.25"/>
    <row r="3150" s="2" customFormat="1" x14ac:dyDescent="0.25"/>
    <row r="3151" s="2" customFormat="1" x14ac:dyDescent="0.25"/>
    <row r="3152" s="2" customFormat="1" x14ac:dyDescent="0.25"/>
    <row r="3153" s="2" customFormat="1" x14ac:dyDescent="0.25"/>
    <row r="3154" s="2" customFormat="1" x14ac:dyDescent="0.25"/>
    <row r="3155" s="2" customFormat="1" x14ac:dyDescent="0.25"/>
    <row r="3156" s="2" customFormat="1" x14ac:dyDescent="0.25"/>
    <row r="3157" s="2" customFormat="1" x14ac:dyDescent="0.25"/>
    <row r="3158" s="2" customFormat="1" x14ac:dyDescent="0.25"/>
    <row r="3159" s="2" customFormat="1" x14ac:dyDescent="0.25"/>
    <row r="3160" s="2" customFormat="1" x14ac:dyDescent="0.25"/>
    <row r="3161" s="2" customFormat="1" x14ac:dyDescent="0.25"/>
    <row r="3162" s="2" customFormat="1" x14ac:dyDescent="0.25"/>
    <row r="3163" s="2" customFormat="1" x14ac:dyDescent="0.25"/>
    <row r="3164" s="2" customFormat="1" x14ac:dyDescent="0.25"/>
    <row r="3165" s="2" customFormat="1" x14ac:dyDescent="0.25"/>
    <row r="3166" s="2" customFormat="1" x14ac:dyDescent="0.25"/>
    <row r="3167" s="2" customFormat="1" x14ac:dyDescent="0.25"/>
    <row r="3168" s="2" customFormat="1" x14ac:dyDescent="0.25"/>
    <row r="3169" s="2" customFormat="1" x14ac:dyDescent="0.25"/>
    <row r="3170" s="2" customFormat="1" x14ac:dyDescent="0.25"/>
    <row r="3171" s="2" customFormat="1" x14ac:dyDescent="0.25"/>
    <row r="3172" s="2" customFormat="1" x14ac:dyDescent="0.25"/>
    <row r="3173" s="2" customFormat="1" x14ac:dyDescent="0.25"/>
    <row r="3174" s="2" customFormat="1" x14ac:dyDescent="0.25"/>
    <row r="3175" s="2" customFormat="1" x14ac:dyDescent="0.25"/>
    <row r="3176" s="2" customFormat="1" x14ac:dyDescent="0.25"/>
    <row r="3177" s="2" customFormat="1" x14ac:dyDescent="0.25"/>
    <row r="3178" s="2" customFormat="1" x14ac:dyDescent="0.25"/>
    <row r="3179" s="2" customFormat="1" x14ac:dyDescent="0.25"/>
    <row r="3180" s="2" customFormat="1" x14ac:dyDescent="0.25"/>
    <row r="3181" s="2" customFormat="1" x14ac:dyDescent="0.25"/>
    <row r="3182" s="2" customFormat="1" x14ac:dyDescent="0.25"/>
    <row r="3183" s="2" customFormat="1" x14ac:dyDescent="0.25"/>
    <row r="3184" s="2" customFormat="1" x14ac:dyDescent="0.25"/>
    <row r="3185" s="2" customFormat="1" x14ac:dyDescent="0.25"/>
    <row r="3186" s="2" customFormat="1" x14ac:dyDescent="0.25"/>
    <row r="3187" s="2" customFormat="1" x14ac:dyDescent="0.25"/>
    <row r="3188" s="2" customFormat="1" x14ac:dyDescent="0.25"/>
    <row r="3189" s="2" customFormat="1" x14ac:dyDescent="0.25"/>
    <row r="3190" s="2" customFormat="1" x14ac:dyDescent="0.25"/>
    <row r="3191" s="2" customFormat="1" x14ac:dyDescent="0.25"/>
    <row r="3192" s="2" customFormat="1" x14ac:dyDescent="0.25"/>
    <row r="3193" s="2" customFormat="1" x14ac:dyDescent="0.25"/>
    <row r="3194" s="2" customFormat="1" x14ac:dyDescent="0.25"/>
    <row r="3195" s="2" customFormat="1" x14ac:dyDescent="0.25"/>
    <row r="3196" s="2" customFormat="1" x14ac:dyDescent="0.25"/>
    <row r="3197" s="2" customFormat="1" x14ac:dyDescent="0.25"/>
    <row r="3198" s="2" customFormat="1" x14ac:dyDescent="0.25"/>
    <row r="3199" s="2" customFormat="1" x14ac:dyDescent="0.25"/>
    <row r="3200" s="2" customFormat="1" x14ac:dyDescent="0.25"/>
    <row r="3201" s="2" customFormat="1" x14ac:dyDescent="0.25"/>
    <row r="3202" s="2" customFormat="1" x14ac:dyDescent="0.25"/>
    <row r="3203" s="2" customFormat="1" x14ac:dyDescent="0.25"/>
    <row r="3204" s="2" customFormat="1" x14ac:dyDescent="0.25"/>
    <row r="3205" s="2" customFormat="1" x14ac:dyDescent="0.25"/>
    <row r="3206" s="2" customFormat="1" x14ac:dyDescent="0.25"/>
    <row r="3207" s="2" customFormat="1" x14ac:dyDescent="0.25"/>
    <row r="3208" s="2" customFormat="1" x14ac:dyDescent="0.25"/>
    <row r="3209" s="2" customFormat="1" x14ac:dyDescent="0.25"/>
    <row r="3210" s="2" customFormat="1" x14ac:dyDescent="0.25"/>
    <row r="3211" s="2" customFormat="1" x14ac:dyDescent="0.25"/>
    <row r="3212" s="2" customFormat="1" x14ac:dyDescent="0.25"/>
    <row r="3213" s="2" customFormat="1" x14ac:dyDescent="0.25"/>
    <row r="3214" s="2" customFormat="1" x14ac:dyDescent="0.25"/>
    <row r="3215" s="2" customFormat="1" x14ac:dyDescent="0.25"/>
    <row r="3216" s="2" customFormat="1" x14ac:dyDescent="0.25"/>
    <row r="3217" s="2" customFormat="1" x14ac:dyDescent="0.25"/>
    <row r="3218" s="2" customFormat="1" x14ac:dyDescent="0.25"/>
    <row r="3219" s="2" customFormat="1" x14ac:dyDescent="0.25"/>
    <row r="3220" s="2" customFormat="1" x14ac:dyDescent="0.25"/>
    <row r="3221" s="2" customFormat="1" x14ac:dyDescent="0.25"/>
    <row r="3222" s="2" customFormat="1" x14ac:dyDescent="0.25"/>
    <row r="3223" s="2" customFormat="1" x14ac:dyDescent="0.25"/>
    <row r="3224" s="2" customFormat="1" x14ac:dyDescent="0.25"/>
    <row r="3225" s="2" customFormat="1" x14ac:dyDescent="0.25"/>
    <row r="3226" s="2" customFormat="1" x14ac:dyDescent="0.25"/>
    <row r="3227" s="2" customFormat="1" x14ac:dyDescent="0.25"/>
    <row r="3228" s="2" customFormat="1" x14ac:dyDescent="0.25"/>
    <row r="3229" s="2" customFormat="1" x14ac:dyDescent="0.25"/>
    <row r="3230" s="2" customFormat="1" x14ac:dyDescent="0.25"/>
    <row r="3231" s="2" customFormat="1" x14ac:dyDescent="0.25"/>
    <row r="3232" s="2" customFormat="1" x14ac:dyDescent="0.25"/>
    <row r="3233" s="2" customFormat="1" x14ac:dyDescent="0.25"/>
    <row r="3234" s="2" customFormat="1" x14ac:dyDescent="0.25"/>
    <row r="3235" s="2" customFormat="1" x14ac:dyDescent="0.25"/>
    <row r="3236" s="2" customFormat="1" x14ac:dyDescent="0.25"/>
    <row r="3237" s="2" customFormat="1" x14ac:dyDescent="0.25"/>
    <row r="3238" s="2" customFormat="1" x14ac:dyDescent="0.25"/>
    <row r="3239" s="2" customFormat="1" x14ac:dyDescent="0.25"/>
    <row r="3240" s="2" customFormat="1" x14ac:dyDescent="0.25"/>
    <row r="3241" s="2" customFormat="1" x14ac:dyDescent="0.25"/>
    <row r="3242" s="2" customFormat="1" x14ac:dyDescent="0.25"/>
    <row r="3243" s="2" customFormat="1" x14ac:dyDescent="0.25"/>
    <row r="3244" s="2" customFormat="1" x14ac:dyDescent="0.25"/>
    <row r="3245" s="2" customFormat="1" x14ac:dyDescent="0.25"/>
    <row r="3246" s="2" customFormat="1" x14ac:dyDescent="0.25"/>
    <row r="3247" s="2" customFormat="1" x14ac:dyDescent="0.25"/>
    <row r="3248" s="2" customFormat="1" x14ac:dyDescent="0.25"/>
    <row r="3249" s="2" customFormat="1" x14ac:dyDescent="0.25"/>
    <row r="3250" s="2" customFormat="1" x14ac:dyDescent="0.25"/>
    <row r="3251" s="2" customFormat="1" x14ac:dyDescent="0.25"/>
    <row r="3252" s="2" customFormat="1" x14ac:dyDescent="0.25"/>
    <row r="3253" s="2" customFormat="1" x14ac:dyDescent="0.25"/>
    <row r="3254" s="2" customFormat="1" x14ac:dyDescent="0.25"/>
    <row r="3255" s="2" customFormat="1" x14ac:dyDescent="0.25"/>
    <row r="3256" s="2" customFormat="1" x14ac:dyDescent="0.25"/>
    <row r="3257" s="2" customFormat="1" x14ac:dyDescent="0.25"/>
    <row r="3258" s="2" customFormat="1" x14ac:dyDescent="0.25"/>
    <row r="3259" s="2" customFormat="1" x14ac:dyDescent="0.25"/>
    <row r="3260" s="2" customFormat="1" x14ac:dyDescent="0.25"/>
    <row r="3261" s="2" customFormat="1" x14ac:dyDescent="0.25"/>
    <row r="3262" s="2" customFormat="1" x14ac:dyDescent="0.25"/>
    <row r="3263" s="2" customFormat="1" x14ac:dyDescent="0.25"/>
    <row r="3264" s="2" customFormat="1" x14ac:dyDescent="0.25"/>
    <row r="3265" s="2" customFormat="1" x14ac:dyDescent="0.25"/>
    <row r="3266" s="2" customFormat="1" x14ac:dyDescent="0.25"/>
    <row r="3267" s="2" customFormat="1" x14ac:dyDescent="0.25"/>
    <row r="3268" s="2" customFormat="1" x14ac:dyDescent="0.25"/>
    <row r="3269" s="2" customFormat="1" x14ac:dyDescent="0.25"/>
    <row r="3270" s="2" customFormat="1" x14ac:dyDescent="0.25"/>
    <row r="3271" s="2" customFormat="1" x14ac:dyDescent="0.25"/>
    <row r="3272" s="2" customFormat="1" x14ac:dyDescent="0.25"/>
    <row r="3273" s="2" customFormat="1" x14ac:dyDescent="0.25"/>
    <row r="3274" s="2" customFormat="1" x14ac:dyDescent="0.25"/>
    <row r="3275" s="2" customFormat="1" x14ac:dyDescent="0.25"/>
    <row r="3276" s="2" customFormat="1" x14ac:dyDescent="0.25"/>
    <row r="3277" s="2" customFormat="1" x14ac:dyDescent="0.25"/>
    <row r="3278" s="2" customFormat="1" x14ac:dyDescent="0.25"/>
    <row r="3279" s="2" customFormat="1" x14ac:dyDescent="0.25"/>
    <row r="3280" s="2" customFormat="1" x14ac:dyDescent="0.25"/>
    <row r="3281" s="2" customFormat="1" x14ac:dyDescent="0.25"/>
    <row r="3282" s="2" customFormat="1" x14ac:dyDescent="0.25"/>
    <row r="3283" s="2" customFormat="1" x14ac:dyDescent="0.25"/>
    <row r="3284" s="2" customFormat="1" x14ac:dyDescent="0.25"/>
    <row r="3285" s="2" customFormat="1" x14ac:dyDescent="0.25"/>
    <row r="3286" s="2" customFormat="1" x14ac:dyDescent="0.25"/>
    <row r="3287" s="2" customFormat="1" x14ac:dyDescent="0.25"/>
    <row r="3288" s="2" customFormat="1" x14ac:dyDescent="0.25"/>
    <row r="3289" s="2" customFormat="1" x14ac:dyDescent="0.25"/>
    <row r="3290" s="2" customFormat="1" x14ac:dyDescent="0.25"/>
    <row r="3291" s="2" customFormat="1" x14ac:dyDescent="0.25"/>
    <row r="3292" s="2" customFormat="1" x14ac:dyDescent="0.25"/>
    <row r="3293" s="2" customFormat="1" x14ac:dyDescent="0.25"/>
    <row r="3294" s="2" customFormat="1" x14ac:dyDescent="0.25"/>
    <row r="3295" s="2" customFormat="1" x14ac:dyDescent="0.25"/>
    <row r="3296" s="2" customFormat="1" x14ac:dyDescent="0.25"/>
    <row r="3297" s="2" customFormat="1" x14ac:dyDescent="0.25"/>
    <row r="3298" s="2" customFormat="1" x14ac:dyDescent="0.25"/>
    <row r="3299" s="2" customFormat="1" x14ac:dyDescent="0.25"/>
    <row r="3300" s="2" customFormat="1" x14ac:dyDescent="0.25"/>
    <row r="3301" s="2" customFormat="1" x14ac:dyDescent="0.25"/>
    <row r="3302" s="2" customFormat="1" x14ac:dyDescent="0.25"/>
    <row r="3303" s="2" customFormat="1" x14ac:dyDescent="0.25"/>
    <row r="3304" s="2" customFormat="1" x14ac:dyDescent="0.25"/>
    <row r="3305" s="2" customFormat="1" x14ac:dyDescent="0.25"/>
    <row r="3306" s="2" customFormat="1" x14ac:dyDescent="0.25"/>
    <row r="3307" s="2" customFormat="1" x14ac:dyDescent="0.25"/>
    <row r="3308" s="2" customFormat="1" x14ac:dyDescent="0.25"/>
    <row r="3309" s="2" customFormat="1" x14ac:dyDescent="0.25"/>
    <row r="3310" s="2" customFormat="1" x14ac:dyDescent="0.25"/>
    <row r="3311" s="2" customFormat="1" x14ac:dyDescent="0.25"/>
    <row r="3312" s="2" customFormat="1" x14ac:dyDescent="0.25"/>
    <row r="3313" s="2" customFormat="1" x14ac:dyDescent="0.25"/>
    <row r="3314" s="2" customFormat="1" x14ac:dyDescent="0.25"/>
    <row r="3315" s="2" customFormat="1" x14ac:dyDescent="0.25"/>
    <row r="3316" s="2" customFormat="1" x14ac:dyDescent="0.25"/>
    <row r="3317" s="2" customFormat="1" x14ac:dyDescent="0.25"/>
    <row r="3318" s="2" customFormat="1" x14ac:dyDescent="0.25"/>
    <row r="3319" s="2" customFormat="1" x14ac:dyDescent="0.25"/>
    <row r="3320" s="2" customFormat="1" x14ac:dyDescent="0.25"/>
    <row r="3321" s="2" customFormat="1" x14ac:dyDescent="0.25"/>
    <row r="3322" s="2" customFormat="1" x14ac:dyDescent="0.25"/>
    <row r="3323" s="2" customFormat="1" x14ac:dyDescent="0.25"/>
    <row r="3324" s="2" customFormat="1" x14ac:dyDescent="0.25"/>
    <row r="3325" s="2" customFormat="1" x14ac:dyDescent="0.25"/>
    <row r="3326" s="2" customFormat="1" x14ac:dyDescent="0.25"/>
    <row r="3327" s="2" customFormat="1" x14ac:dyDescent="0.25"/>
    <row r="3328" s="2" customFormat="1" x14ac:dyDescent="0.25"/>
    <row r="3329" s="2" customFormat="1" x14ac:dyDescent="0.25"/>
    <row r="3330" s="2" customFormat="1" x14ac:dyDescent="0.25"/>
    <row r="3331" s="2" customFormat="1" x14ac:dyDescent="0.25"/>
    <row r="3332" s="2" customFormat="1" x14ac:dyDescent="0.25"/>
    <row r="3333" s="2" customFormat="1" x14ac:dyDescent="0.25"/>
    <row r="3334" s="2" customFormat="1" x14ac:dyDescent="0.25"/>
    <row r="3335" s="2" customFormat="1" x14ac:dyDescent="0.25"/>
    <row r="3336" s="2" customFormat="1" x14ac:dyDescent="0.25"/>
    <row r="3337" s="2" customFormat="1" x14ac:dyDescent="0.25"/>
    <row r="3338" s="2" customFormat="1" x14ac:dyDescent="0.25"/>
    <row r="3339" s="2" customFormat="1" x14ac:dyDescent="0.25"/>
    <row r="3340" s="2" customFormat="1" x14ac:dyDescent="0.25"/>
    <row r="3341" s="2" customFormat="1" x14ac:dyDescent="0.25"/>
    <row r="3342" s="2" customFormat="1" x14ac:dyDescent="0.25"/>
    <row r="3343" s="2" customFormat="1" x14ac:dyDescent="0.25"/>
    <row r="3344" s="2" customFormat="1" x14ac:dyDescent="0.25"/>
    <row r="3345" s="2" customFormat="1" x14ac:dyDescent="0.25"/>
    <row r="3346" s="2" customFormat="1" x14ac:dyDescent="0.25"/>
    <row r="3347" s="2" customFormat="1" x14ac:dyDescent="0.25"/>
    <row r="3348" s="2" customFormat="1" x14ac:dyDescent="0.25"/>
    <row r="3349" s="2" customFormat="1" x14ac:dyDescent="0.25"/>
    <row r="3350" s="2" customFormat="1" x14ac:dyDescent="0.25"/>
    <row r="3351" s="2" customFormat="1" x14ac:dyDescent="0.25"/>
    <row r="3352" s="2" customFormat="1" x14ac:dyDescent="0.25"/>
    <row r="3353" s="2" customFormat="1" x14ac:dyDescent="0.25"/>
    <row r="3354" s="2" customFormat="1" x14ac:dyDescent="0.25"/>
    <row r="3355" s="2" customFormat="1" x14ac:dyDescent="0.25"/>
    <row r="3356" s="2" customFormat="1" x14ac:dyDescent="0.25"/>
    <row r="3357" s="2" customFormat="1" x14ac:dyDescent="0.25"/>
    <row r="3358" s="2" customFormat="1" x14ac:dyDescent="0.25"/>
    <row r="3359" s="2" customFormat="1" x14ac:dyDescent="0.25"/>
    <row r="3360" s="2" customFormat="1" x14ac:dyDescent="0.25"/>
    <row r="3361" s="2" customFormat="1" x14ac:dyDescent="0.25"/>
    <row r="3362" s="2" customFormat="1" x14ac:dyDescent="0.25"/>
    <row r="3363" s="2" customFormat="1" x14ac:dyDescent="0.25"/>
    <row r="3364" s="2" customFormat="1" x14ac:dyDescent="0.25"/>
    <row r="3365" s="2" customFormat="1" x14ac:dyDescent="0.25"/>
    <row r="3366" s="2" customFormat="1" x14ac:dyDescent="0.25"/>
    <row r="3367" s="2" customFormat="1" x14ac:dyDescent="0.25"/>
    <row r="3368" s="2" customFormat="1" x14ac:dyDescent="0.25"/>
    <row r="3369" s="2" customFormat="1" x14ac:dyDescent="0.25"/>
    <row r="3370" s="2" customFormat="1" x14ac:dyDescent="0.25"/>
    <row r="3371" s="2" customFormat="1" x14ac:dyDescent="0.25"/>
    <row r="3372" s="2" customFormat="1" x14ac:dyDescent="0.25"/>
    <row r="3373" s="2" customFormat="1" x14ac:dyDescent="0.25"/>
    <row r="3374" s="2" customFormat="1" x14ac:dyDescent="0.25"/>
    <row r="3375" s="2" customFormat="1" x14ac:dyDescent="0.25"/>
    <row r="3376" s="2" customFormat="1" x14ac:dyDescent="0.25"/>
    <row r="3377" s="2" customFormat="1" x14ac:dyDescent="0.25"/>
    <row r="3378" s="2" customFormat="1" x14ac:dyDescent="0.25"/>
    <row r="3379" s="2" customFormat="1" x14ac:dyDescent="0.25"/>
    <row r="3380" s="2" customFormat="1" x14ac:dyDescent="0.25"/>
    <row r="3381" s="2" customFormat="1" x14ac:dyDescent="0.25"/>
    <row r="3382" s="2" customFormat="1" x14ac:dyDescent="0.25"/>
    <row r="3383" s="2" customFormat="1" x14ac:dyDescent="0.25"/>
    <row r="3384" s="2" customFormat="1" x14ac:dyDescent="0.25"/>
    <row r="3385" s="2" customFormat="1" x14ac:dyDescent="0.25"/>
    <row r="3386" s="2" customFormat="1" x14ac:dyDescent="0.25"/>
    <row r="3387" s="2" customFormat="1" x14ac:dyDescent="0.25"/>
    <row r="3388" s="2" customFormat="1" x14ac:dyDescent="0.25"/>
    <row r="3389" s="2" customFormat="1" x14ac:dyDescent="0.25"/>
    <row r="3390" s="2" customFormat="1" x14ac:dyDescent="0.25"/>
    <row r="3391" s="2" customFormat="1" x14ac:dyDescent="0.25"/>
    <row r="3392" s="2" customFormat="1" x14ac:dyDescent="0.25"/>
    <row r="3393" s="2" customFormat="1" x14ac:dyDescent="0.25"/>
    <row r="3394" s="2" customFormat="1" x14ac:dyDescent="0.25"/>
    <row r="3395" s="2" customFormat="1" x14ac:dyDescent="0.25"/>
    <row r="3396" s="2" customFormat="1" x14ac:dyDescent="0.25"/>
    <row r="3397" s="2" customFormat="1" x14ac:dyDescent="0.25"/>
    <row r="3398" s="2" customFormat="1" x14ac:dyDescent="0.25"/>
    <row r="3399" s="2" customFormat="1" x14ac:dyDescent="0.25"/>
    <row r="3400" s="2" customFormat="1" x14ac:dyDescent="0.25"/>
    <row r="3401" s="2" customFormat="1" x14ac:dyDescent="0.25"/>
    <row r="3402" s="2" customFormat="1" x14ac:dyDescent="0.25"/>
    <row r="3403" s="2" customFormat="1" x14ac:dyDescent="0.25"/>
    <row r="3404" s="2" customFormat="1" x14ac:dyDescent="0.25"/>
    <row r="3405" s="2" customFormat="1" x14ac:dyDescent="0.25"/>
    <row r="3406" s="2" customFormat="1" x14ac:dyDescent="0.25"/>
    <row r="3407" s="2" customFormat="1" x14ac:dyDescent="0.25"/>
    <row r="3408" s="2" customFormat="1" x14ac:dyDescent="0.25"/>
    <row r="3409" s="2" customFormat="1" x14ac:dyDescent="0.25"/>
    <row r="3410" s="2" customFormat="1" x14ac:dyDescent="0.25"/>
    <row r="3411" s="2" customFormat="1" x14ac:dyDescent="0.25"/>
    <row r="3412" s="2" customFormat="1" x14ac:dyDescent="0.25"/>
    <row r="3413" s="2" customFormat="1" x14ac:dyDescent="0.25"/>
    <row r="3414" s="2" customFormat="1" x14ac:dyDescent="0.25"/>
    <row r="3415" s="2" customFormat="1" x14ac:dyDescent="0.25"/>
    <row r="3416" s="2" customFormat="1" x14ac:dyDescent="0.25"/>
    <row r="3417" s="2" customFormat="1" x14ac:dyDescent="0.25"/>
    <row r="3418" s="2" customFormat="1" x14ac:dyDescent="0.25"/>
    <row r="3419" s="2" customFormat="1" x14ac:dyDescent="0.25"/>
    <row r="3420" s="2" customFormat="1" x14ac:dyDescent="0.25"/>
    <row r="3421" s="2" customFormat="1" x14ac:dyDescent="0.25"/>
    <row r="3422" s="2" customFormat="1" x14ac:dyDescent="0.25"/>
    <row r="3423" s="2" customFormat="1" x14ac:dyDescent="0.25"/>
    <row r="3424" s="2" customFormat="1" x14ac:dyDescent="0.25"/>
    <row r="3425" s="2" customFormat="1" x14ac:dyDescent="0.25"/>
    <row r="3426" s="2" customFormat="1" x14ac:dyDescent="0.25"/>
    <row r="3427" s="2" customFormat="1" x14ac:dyDescent="0.25"/>
    <row r="3428" s="2" customFormat="1" x14ac:dyDescent="0.25"/>
    <row r="3429" s="2" customFormat="1" x14ac:dyDescent="0.25"/>
    <row r="3430" s="2" customFormat="1" x14ac:dyDescent="0.25"/>
    <row r="3431" s="2" customFormat="1" x14ac:dyDescent="0.25"/>
    <row r="3432" s="2" customFormat="1" x14ac:dyDescent="0.25"/>
    <row r="3433" s="2" customFormat="1" x14ac:dyDescent="0.25"/>
    <row r="3434" s="2" customFormat="1" x14ac:dyDescent="0.25"/>
    <row r="3435" s="2" customFormat="1" x14ac:dyDescent="0.25"/>
    <row r="3436" s="2" customFormat="1" x14ac:dyDescent="0.25"/>
    <row r="3437" s="2" customFormat="1" x14ac:dyDescent="0.25"/>
    <row r="3438" s="2" customFormat="1" x14ac:dyDescent="0.25"/>
    <row r="3439" s="2" customFormat="1" x14ac:dyDescent="0.25"/>
    <row r="3440" s="2" customFormat="1" x14ac:dyDescent="0.25"/>
    <row r="3441" s="2" customFormat="1" x14ac:dyDescent="0.25"/>
    <row r="3442" s="2" customFormat="1" x14ac:dyDescent="0.25"/>
    <row r="3443" s="2" customFormat="1" x14ac:dyDescent="0.25"/>
    <row r="3444" s="2" customFormat="1" x14ac:dyDescent="0.25"/>
    <row r="3445" s="2" customFormat="1" x14ac:dyDescent="0.25"/>
    <row r="3446" s="2" customFormat="1" x14ac:dyDescent="0.25"/>
    <row r="3447" s="2" customFormat="1" x14ac:dyDescent="0.25"/>
    <row r="3448" s="2" customFormat="1" x14ac:dyDescent="0.25"/>
    <row r="3449" s="2" customFormat="1" x14ac:dyDescent="0.25"/>
    <row r="3450" s="2" customFormat="1" x14ac:dyDescent="0.25"/>
    <row r="3451" s="2" customFormat="1" x14ac:dyDescent="0.25"/>
    <row r="3452" s="2" customFormat="1" x14ac:dyDescent="0.25"/>
    <row r="3453" s="2" customFormat="1" x14ac:dyDescent="0.25"/>
    <row r="3454" s="2" customFormat="1" x14ac:dyDescent="0.25"/>
    <row r="3455" s="2" customFormat="1" x14ac:dyDescent="0.25"/>
    <row r="3456" s="2" customFormat="1" x14ac:dyDescent="0.25"/>
    <row r="3457" s="2" customFormat="1" x14ac:dyDescent="0.25"/>
    <row r="3458" s="2" customFormat="1" x14ac:dyDescent="0.25"/>
    <row r="3459" s="2" customFormat="1" x14ac:dyDescent="0.25"/>
    <row r="3460" s="2" customFormat="1" x14ac:dyDescent="0.25"/>
    <row r="3461" s="2" customFormat="1" x14ac:dyDescent="0.25"/>
    <row r="3462" s="2" customFormat="1" x14ac:dyDescent="0.25"/>
    <row r="3463" s="2" customFormat="1" x14ac:dyDescent="0.25"/>
    <row r="3464" s="2" customFormat="1" x14ac:dyDescent="0.25"/>
    <row r="3465" s="2" customFormat="1" x14ac:dyDescent="0.25"/>
    <row r="3466" s="2" customFormat="1" x14ac:dyDescent="0.25"/>
    <row r="3467" s="2" customFormat="1" x14ac:dyDescent="0.25"/>
    <row r="3468" s="2" customFormat="1" x14ac:dyDescent="0.25"/>
    <row r="3469" s="2" customFormat="1" x14ac:dyDescent="0.25"/>
    <row r="3470" s="2" customFormat="1" x14ac:dyDescent="0.25"/>
    <row r="3471" s="2" customFormat="1" x14ac:dyDescent="0.25"/>
    <row r="3472" s="2" customFormat="1" x14ac:dyDescent="0.25"/>
    <row r="3473" s="2" customFormat="1" x14ac:dyDescent="0.25"/>
    <row r="3474" s="2" customFormat="1" x14ac:dyDescent="0.25"/>
    <row r="3475" s="2" customFormat="1" x14ac:dyDescent="0.25"/>
    <row r="3476" s="2" customFormat="1" x14ac:dyDescent="0.25"/>
    <row r="3477" s="2" customFormat="1" x14ac:dyDescent="0.25"/>
    <row r="3478" s="2" customFormat="1" x14ac:dyDescent="0.25"/>
    <row r="3479" s="2" customFormat="1" x14ac:dyDescent="0.25"/>
    <row r="3480" s="2" customFormat="1" x14ac:dyDescent="0.25"/>
    <row r="3481" s="2" customFormat="1" x14ac:dyDescent="0.25"/>
    <row r="3482" s="2" customFormat="1" x14ac:dyDescent="0.25"/>
    <row r="3483" s="2" customFormat="1" x14ac:dyDescent="0.25"/>
    <row r="3484" s="2" customFormat="1" x14ac:dyDescent="0.25"/>
    <row r="3485" s="2" customFormat="1" x14ac:dyDescent="0.25"/>
    <row r="3486" s="2" customFormat="1" x14ac:dyDescent="0.25"/>
    <row r="3487" s="2" customFormat="1" x14ac:dyDescent="0.25"/>
    <row r="3488" s="2" customFormat="1" x14ac:dyDescent="0.25"/>
    <row r="3489" s="2" customFormat="1" x14ac:dyDescent="0.25"/>
    <row r="3490" s="2" customFormat="1" x14ac:dyDescent="0.25"/>
    <row r="3491" s="2" customFormat="1" x14ac:dyDescent="0.25"/>
    <row r="3492" s="2" customFormat="1" x14ac:dyDescent="0.25"/>
    <row r="3493" s="2" customFormat="1" x14ac:dyDescent="0.25"/>
    <row r="3494" s="2" customFormat="1" x14ac:dyDescent="0.25"/>
    <row r="3495" s="2" customFormat="1" x14ac:dyDescent="0.25"/>
    <row r="3496" s="2" customFormat="1" x14ac:dyDescent="0.25"/>
    <row r="3497" s="2" customFormat="1" x14ac:dyDescent="0.25"/>
    <row r="3498" s="2" customFormat="1" x14ac:dyDescent="0.25"/>
    <row r="3499" s="2" customFormat="1" x14ac:dyDescent="0.25"/>
    <row r="3500" s="2" customFormat="1" x14ac:dyDescent="0.25"/>
    <row r="3501" s="2" customFormat="1" x14ac:dyDescent="0.25"/>
    <row r="3502" s="2" customFormat="1" x14ac:dyDescent="0.25"/>
    <row r="3503" s="2" customFormat="1" x14ac:dyDescent="0.25"/>
    <row r="3504" s="2" customFormat="1" x14ac:dyDescent="0.25"/>
    <row r="3505" s="2" customFormat="1" x14ac:dyDescent="0.25"/>
    <row r="3506" s="2" customFormat="1" x14ac:dyDescent="0.25"/>
    <row r="3507" s="2" customFormat="1" x14ac:dyDescent="0.25"/>
    <row r="3508" s="2" customFormat="1" x14ac:dyDescent="0.25"/>
    <row r="3509" s="2" customFormat="1" x14ac:dyDescent="0.25"/>
    <row r="3510" s="2" customFormat="1" x14ac:dyDescent="0.25"/>
    <row r="3511" s="2" customFormat="1" x14ac:dyDescent="0.25"/>
    <row r="3512" s="2" customFormat="1" x14ac:dyDescent="0.25"/>
    <row r="3513" s="2" customFormat="1" x14ac:dyDescent="0.25"/>
    <row r="3514" s="2" customFormat="1" x14ac:dyDescent="0.25"/>
    <row r="3515" s="2" customFormat="1" x14ac:dyDescent="0.25"/>
    <row r="3516" s="2" customFormat="1" x14ac:dyDescent="0.25"/>
    <row r="3517" s="2" customFormat="1" x14ac:dyDescent="0.25"/>
    <row r="3518" s="2" customFormat="1" x14ac:dyDescent="0.25"/>
    <row r="3519" s="2" customFormat="1" x14ac:dyDescent="0.25"/>
    <row r="3520" s="2" customFormat="1" x14ac:dyDescent="0.25"/>
    <row r="3521" s="2" customFormat="1" x14ac:dyDescent="0.25"/>
    <row r="3522" s="2" customFormat="1" x14ac:dyDescent="0.25"/>
    <row r="3523" s="2" customFormat="1" x14ac:dyDescent="0.25"/>
    <row r="3524" s="2" customFormat="1" x14ac:dyDescent="0.25"/>
    <row r="3525" s="2" customFormat="1" x14ac:dyDescent="0.25"/>
    <row r="3526" s="2" customFormat="1" x14ac:dyDescent="0.25"/>
    <row r="3527" s="2" customFormat="1" x14ac:dyDescent="0.25"/>
    <row r="3528" s="2" customFormat="1" x14ac:dyDescent="0.25"/>
    <row r="3529" s="2" customFormat="1" x14ac:dyDescent="0.25"/>
    <row r="3530" s="2" customFormat="1" x14ac:dyDescent="0.25"/>
    <row r="3531" s="2" customFormat="1" x14ac:dyDescent="0.25"/>
    <row r="3532" s="2" customFormat="1" x14ac:dyDescent="0.25"/>
    <row r="3533" s="2" customFormat="1" x14ac:dyDescent="0.25"/>
    <row r="3534" s="2" customFormat="1" x14ac:dyDescent="0.25"/>
    <row r="3535" s="2" customFormat="1" x14ac:dyDescent="0.25"/>
    <row r="3536" s="2" customFormat="1" x14ac:dyDescent="0.25"/>
    <row r="3537" s="2" customFormat="1" x14ac:dyDescent="0.25"/>
    <row r="3538" s="2" customFormat="1" x14ac:dyDescent="0.25"/>
    <row r="3539" s="2" customFormat="1" x14ac:dyDescent="0.25"/>
    <row r="3540" s="2" customFormat="1" x14ac:dyDescent="0.25"/>
    <row r="3541" s="2" customFormat="1" x14ac:dyDescent="0.25"/>
    <row r="3542" s="2" customFormat="1" x14ac:dyDescent="0.25"/>
    <row r="3543" s="2" customFormat="1" x14ac:dyDescent="0.25"/>
    <row r="3544" s="2" customFormat="1" x14ac:dyDescent="0.25"/>
    <row r="3545" s="2" customFormat="1" x14ac:dyDescent="0.25"/>
    <row r="3546" s="2" customFormat="1" x14ac:dyDescent="0.25"/>
    <row r="3547" s="2" customFormat="1" x14ac:dyDescent="0.25"/>
    <row r="3548" s="2" customFormat="1" x14ac:dyDescent="0.25"/>
    <row r="3549" s="2" customFormat="1" x14ac:dyDescent="0.25"/>
    <row r="3550" s="2" customFormat="1" x14ac:dyDescent="0.25"/>
    <row r="3551" s="2" customFormat="1" x14ac:dyDescent="0.25"/>
    <row r="3552" s="2" customFormat="1" x14ac:dyDescent="0.25"/>
    <row r="3553" s="2" customFormat="1" x14ac:dyDescent="0.25"/>
    <row r="3554" s="2" customFormat="1" x14ac:dyDescent="0.25"/>
    <row r="3555" s="2" customFormat="1" x14ac:dyDescent="0.25"/>
    <row r="3556" s="2" customFormat="1" x14ac:dyDescent="0.25"/>
    <row r="3557" s="2" customFormat="1" x14ac:dyDescent="0.25"/>
    <row r="3558" s="2" customFormat="1" x14ac:dyDescent="0.25"/>
    <row r="3559" s="2" customFormat="1" x14ac:dyDescent="0.25"/>
    <row r="3560" s="2" customFormat="1" x14ac:dyDescent="0.25"/>
    <row r="3561" s="2" customFormat="1" x14ac:dyDescent="0.25"/>
    <row r="3562" s="2" customFormat="1" x14ac:dyDescent="0.25"/>
    <row r="3563" s="2" customFormat="1" x14ac:dyDescent="0.25"/>
    <row r="3564" s="2" customFormat="1" x14ac:dyDescent="0.25"/>
    <row r="3565" s="2" customFormat="1" x14ac:dyDescent="0.25"/>
    <row r="3566" s="2" customFormat="1" x14ac:dyDescent="0.25"/>
    <row r="3567" s="2" customFormat="1" x14ac:dyDescent="0.25"/>
    <row r="3568" s="2" customFormat="1" x14ac:dyDescent="0.25"/>
    <row r="3569" s="2" customFormat="1" x14ac:dyDescent="0.25"/>
    <row r="3570" s="2" customFormat="1" x14ac:dyDescent="0.25"/>
    <row r="3571" s="2" customFormat="1" x14ac:dyDescent="0.25"/>
    <row r="3572" s="2" customFormat="1" x14ac:dyDescent="0.25"/>
    <row r="3573" s="2" customFormat="1" x14ac:dyDescent="0.25"/>
    <row r="3574" s="2" customFormat="1" x14ac:dyDescent="0.25"/>
    <row r="3575" s="2" customFormat="1" x14ac:dyDescent="0.25"/>
    <row r="3576" s="2" customFormat="1" x14ac:dyDescent="0.25"/>
    <row r="3577" s="2" customFormat="1" x14ac:dyDescent="0.25"/>
    <row r="3578" s="2" customFormat="1" x14ac:dyDescent="0.25"/>
    <row r="3579" s="2" customFormat="1" x14ac:dyDescent="0.25"/>
    <row r="3580" s="2" customFormat="1" x14ac:dyDescent="0.25"/>
    <row r="3581" s="2" customFormat="1" x14ac:dyDescent="0.25"/>
    <row r="3582" s="2" customFormat="1" x14ac:dyDescent="0.25"/>
    <row r="3583" s="2" customFormat="1" x14ac:dyDescent="0.25"/>
    <row r="3584" s="2" customFormat="1" x14ac:dyDescent="0.25"/>
    <row r="3585" s="2" customFormat="1" x14ac:dyDescent="0.25"/>
    <row r="3586" s="2" customFormat="1" x14ac:dyDescent="0.25"/>
    <row r="3587" s="2" customFormat="1" x14ac:dyDescent="0.25"/>
    <row r="3588" s="2" customFormat="1" x14ac:dyDescent="0.25"/>
    <row r="3589" s="2" customFormat="1" x14ac:dyDescent="0.25"/>
    <row r="3590" s="2" customFormat="1" x14ac:dyDescent="0.25"/>
    <row r="3591" s="2" customFormat="1" x14ac:dyDescent="0.25"/>
    <row r="3592" s="2" customFormat="1" x14ac:dyDescent="0.25"/>
    <row r="3593" s="2" customFormat="1" x14ac:dyDescent="0.25"/>
    <row r="3594" s="2" customFormat="1" x14ac:dyDescent="0.25"/>
    <row r="3595" s="2" customFormat="1" x14ac:dyDescent="0.25"/>
    <row r="3596" s="2" customFormat="1" x14ac:dyDescent="0.25"/>
    <row r="3597" s="2" customFormat="1" x14ac:dyDescent="0.25"/>
    <row r="3598" s="2" customFormat="1" x14ac:dyDescent="0.25"/>
    <row r="3599" s="2" customFormat="1" x14ac:dyDescent="0.25"/>
    <row r="3600" s="2" customFormat="1" x14ac:dyDescent="0.25"/>
    <row r="3601" s="2" customFormat="1" x14ac:dyDescent="0.25"/>
    <row r="3602" s="2" customFormat="1" x14ac:dyDescent="0.25"/>
    <row r="3603" s="2" customFormat="1" x14ac:dyDescent="0.25"/>
    <row r="3604" s="2" customFormat="1" x14ac:dyDescent="0.25"/>
    <row r="3605" s="2" customFormat="1" x14ac:dyDescent="0.25"/>
    <row r="3606" s="2" customFormat="1" x14ac:dyDescent="0.25"/>
    <row r="3607" s="2" customFormat="1" x14ac:dyDescent="0.25"/>
    <row r="3608" s="2" customFormat="1" x14ac:dyDescent="0.25"/>
    <row r="3609" s="2" customFormat="1" x14ac:dyDescent="0.25"/>
    <row r="3610" s="2" customFormat="1" x14ac:dyDescent="0.25"/>
    <row r="3611" s="2" customFormat="1" x14ac:dyDescent="0.25"/>
    <row r="3612" s="2" customFormat="1" x14ac:dyDescent="0.25"/>
    <row r="3613" s="2" customFormat="1" x14ac:dyDescent="0.25"/>
    <row r="3614" s="2" customFormat="1" x14ac:dyDescent="0.25"/>
    <row r="3615" s="2" customFormat="1" x14ac:dyDescent="0.25"/>
    <row r="3616" s="2" customFormat="1" x14ac:dyDescent="0.25"/>
    <row r="3617" s="2" customFormat="1" x14ac:dyDescent="0.25"/>
    <row r="3618" s="2" customFormat="1" x14ac:dyDescent="0.25"/>
    <row r="3619" s="2" customFormat="1" x14ac:dyDescent="0.25"/>
    <row r="3620" s="2" customFormat="1" x14ac:dyDescent="0.25"/>
    <row r="3621" s="2" customFormat="1" x14ac:dyDescent="0.25"/>
    <row r="3622" s="2" customFormat="1" x14ac:dyDescent="0.25"/>
    <row r="3623" s="2" customFormat="1" x14ac:dyDescent="0.25"/>
    <row r="3624" s="2" customFormat="1" x14ac:dyDescent="0.25"/>
    <row r="3625" s="2" customFormat="1" x14ac:dyDescent="0.25"/>
    <row r="3626" s="2" customFormat="1" x14ac:dyDescent="0.25"/>
    <row r="3627" s="2" customFormat="1" x14ac:dyDescent="0.25"/>
    <row r="3628" s="2" customFormat="1" x14ac:dyDescent="0.25"/>
    <row r="3629" s="2" customFormat="1" x14ac:dyDescent="0.25"/>
    <row r="3630" s="2" customFormat="1" x14ac:dyDescent="0.25"/>
    <row r="3631" s="2" customFormat="1" x14ac:dyDescent="0.25"/>
    <row r="3632" s="2" customFormat="1" x14ac:dyDescent="0.25"/>
    <row r="3633" s="2" customFormat="1" x14ac:dyDescent="0.25"/>
    <row r="3634" s="2" customFormat="1" x14ac:dyDescent="0.25"/>
    <row r="3635" s="2" customFormat="1" x14ac:dyDescent="0.25"/>
    <row r="3636" s="2" customFormat="1" x14ac:dyDescent="0.25"/>
    <row r="3637" s="2" customFormat="1" x14ac:dyDescent="0.25"/>
    <row r="3638" s="2" customFormat="1" x14ac:dyDescent="0.25"/>
    <row r="3639" s="2" customFormat="1" x14ac:dyDescent="0.25"/>
    <row r="3640" s="2" customFormat="1" x14ac:dyDescent="0.25"/>
    <row r="3641" s="2" customFormat="1" x14ac:dyDescent="0.25"/>
    <row r="3642" s="2" customFormat="1" x14ac:dyDescent="0.25"/>
    <row r="3643" s="2" customFormat="1" x14ac:dyDescent="0.25"/>
    <row r="3644" s="2" customFormat="1" x14ac:dyDescent="0.25"/>
    <row r="3645" s="2" customFormat="1" x14ac:dyDescent="0.25"/>
    <row r="3646" s="2" customFormat="1" x14ac:dyDescent="0.25"/>
    <row r="3647" s="2" customFormat="1" x14ac:dyDescent="0.25"/>
    <row r="3648" s="2" customFormat="1" x14ac:dyDescent="0.25"/>
    <row r="3649" s="2" customFormat="1" x14ac:dyDescent="0.25"/>
    <row r="3650" s="2" customFormat="1" x14ac:dyDescent="0.25"/>
    <row r="3651" s="2" customFormat="1" x14ac:dyDescent="0.25"/>
    <row r="3652" s="2" customFormat="1" x14ac:dyDescent="0.25"/>
    <row r="3653" s="2" customFormat="1" x14ac:dyDescent="0.25"/>
    <row r="3654" s="2" customFormat="1" x14ac:dyDescent="0.25"/>
    <row r="3655" s="2" customFormat="1" x14ac:dyDescent="0.25"/>
    <row r="3656" s="2" customFormat="1" x14ac:dyDescent="0.25"/>
    <row r="3657" s="2" customFormat="1" x14ac:dyDescent="0.25"/>
    <row r="3658" s="2" customFormat="1" x14ac:dyDescent="0.25"/>
    <row r="3659" s="2" customFormat="1" x14ac:dyDescent="0.25"/>
    <row r="3660" s="2" customFormat="1" x14ac:dyDescent="0.25"/>
    <row r="3661" s="2" customFormat="1" x14ac:dyDescent="0.25"/>
    <row r="3662" s="2" customFormat="1" x14ac:dyDescent="0.25"/>
    <row r="3663" s="2" customFormat="1" x14ac:dyDescent="0.25"/>
    <row r="3664" s="2" customFormat="1" x14ac:dyDescent="0.25"/>
    <row r="3665" s="2" customFormat="1" x14ac:dyDescent="0.25"/>
    <row r="3666" s="2" customFormat="1" x14ac:dyDescent="0.25"/>
    <row r="3667" s="2" customFormat="1" x14ac:dyDescent="0.25"/>
    <row r="3668" s="2" customFormat="1" x14ac:dyDescent="0.25"/>
    <row r="3669" s="2" customFormat="1" x14ac:dyDescent="0.25"/>
    <row r="3670" s="2" customFormat="1" x14ac:dyDescent="0.25"/>
    <row r="3671" s="2" customFormat="1" x14ac:dyDescent="0.25"/>
    <row r="3672" s="2" customFormat="1" x14ac:dyDescent="0.25"/>
    <row r="3673" s="2" customFormat="1" x14ac:dyDescent="0.25"/>
    <row r="3674" s="2" customFormat="1" x14ac:dyDescent="0.25"/>
    <row r="3675" s="2" customFormat="1" x14ac:dyDescent="0.25"/>
    <row r="3676" s="2" customFormat="1" x14ac:dyDescent="0.25"/>
    <row r="3677" s="2" customFormat="1" x14ac:dyDescent="0.25"/>
    <row r="3678" s="2" customFormat="1" x14ac:dyDescent="0.25"/>
    <row r="3679" s="2" customFormat="1" x14ac:dyDescent="0.25"/>
    <row r="3680" s="2" customFormat="1" x14ac:dyDescent="0.25"/>
    <row r="3681" s="2" customFormat="1" x14ac:dyDescent="0.25"/>
    <row r="3682" s="2" customFormat="1" x14ac:dyDescent="0.25"/>
    <row r="3683" s="2" customFormat="1" x14ac:dyDescent="0.25"/>
    <row r="3684" s="2" customFormat="1" x14ac:dyDescent="0.25"/>
    <row r="3685" s="2" customFormat="1" x14ac:dyDescent="0.25"/>
    <row r="3686" s="2" customFormat="1" x14ac:dyDescent="0.25"/>
    <row r="3687" s="2" customFormat="1" x14ac:dyDescent="0.25"/>
    <row r="3688" s="2" customFormat="1" x14ac:dyDescent="0.25"/>
    <row r="3689" s="2" customFormat="1" x14ac:dyDescent="0.25"/>
    <row r="3690" s="2" customFormat="1" x14ac:dyDescent="0.25"/>
    <row r="3691" s="2" customFormat="1" x14ac:dyDescent="0.25"/>
    <row r="3692" s="2" customFormat="1" x14ac:dyDescent="0.25"/>
    <row r="3693" s="2" customFormat="1" x14ac:dyDescent="0.25"/>
    <row r="3694" s="2" customFormat="1" x14ac:dyDescent="0.25"/>
    <row r="3695" s="2" customFormat="1" x14ac:dyDescent="0.25"/>
    <row r="3696" s="2" customFormat="1" x14ac:dyDescent="0.25"/>
    <row r="3697" s="2" customFormat="1" x14ac:dyDescent="0.25"/>
    <row r="3698" s="2" customFormat="1" x14ac:dyDescent="0.25"/>
    <row r="3699" s="2" customFormat="1" x14ac:dyDescent="0.25"/>
    <row r="3700" s="2" customFormat="1" x14ac:dyDescent="0.25"/>
    <row r="3701" s="2" customFormat="1" x14ac:dyDescent="0.25"/>
    <row r="3702" s="2" customFormat="1" x14ac:dyDescent="0.25"/>
    <row r="3703" s="2" customFormat="1" x14ac:dyDescent="0.25"/>
    <row r="3704" s="2" customFormat="1" x14ac:dyDescent="0.25"/>
    <row r="3705" s="2" customFormat="1" x14ac:dyDescent="0.25"/>
    <row r="3706" s="2" customFormat="1" x14ac:dyDescent="0.25"/>
    <row r="3707" s="2" customFormat="1" x14ac:dyDescent="0.25"/>
    <row r="3708" s="2" customFormat="1" x14ac:dyDescent="0.25"/>
    <row r="3709" s="2" customFormat="1" x14ac:dyDescent="0.25"/>
    <row r="3710" s="2" customFormat="1" x14ac:dyDescent="0.25"/>
    <row r="3711" s="2" customFormat="1" x14ac:dyDescent="0.25"/>
    <row r="3712" s="2" customFormat="1" x14ac:dyDescent="0.25"/>
    <row r="3713" s="2" customFormat="1" x14ac:dyDescent="0.25"/>
    <row r="3714" s="2" customFormat="1" x14ac:dyDescent="0.25"/>
    <row r="3715" s="2" customFormat="1" x14ac:dyDescent="0.25"/>
    <row r="3716" s="2" customFormat="1" x14ac:dyDescent="0.25"/>
    <row r="3717" s="2" customFormat="1" x14ac:dyDescent="0.25"/>
    <row r="3718" s="2" customFormat="1" x14ac:dyDescent="0.25"/>
    <row r="3719" s="2" customFormat="1" x14ac:dyDescent="0.25"/>
    <row r="3720" s="2" customFormat="1" x14ac:dyDescent="0.25"/>
    <row r="3721" s="2" customFormat="1" x14ac:dyDescent="0.25"/>
    <row r="3722" s="2" customFormat="1" x14ac:dyDescent="0.25"/>
    <row r="3723" s="2" customFormat="1" x14ac:dyDescent="0.25"/>
    <row r="3724" s="2" customFormat="1" x14ac:dyDescent="0.25"/>
    <row r="3725" s="2" customFormat="1" x14ac:dyDescent="0.25"/>
    <row r="3726" s="2" customFormat="1" x14ac:dyDescent="0.25"/>
    <row r="3727" s="2" customFormat="1" x14ac:dyDescent="0.25"/>
    <row r="3728" s="2" customFormat="1" x14ac:dyDescent="0.25"/>
    <row r="3729" s="2" customFormat="1" x14ac:dyDescent="0.25"/>
    <row r="3730" s="2" customFormat="1" x14ac:dyDescent="0.25"/>
    <row r="3731" s="2" customFormat="1" x14ac:dyDescent="0.25"/>
    <row r="3732" s="2" customFormat="1" x14ac:dyDescent="0.25"/>
    <row r="3733" s="2" customFormat="1" x14ac:dyDescent="0.25"/>
    <row r="3734" s="2" customFormat="1" x14ac:dyDescent="0.25"/>
    <row r="3735" s="2" customFormat="1" x14ac:dyDescent="0.25"/>
    <row r="3736" s="2" customFormat="1" x14ac:dyDescent="0.25"/>
    <row r="3737" s="2" customFormat="1" x14ac:dyDescent="0.25"/>
    <row r="3738" s="2" customFormat="1" x14ac:dyDescent="0.25"/>
    <row r="3739" s="2" customFormat="1" x14ac:dyDescent="0.25"/>
    <row r="3740" s="2" customFormat="1" x14ac:dyDescent="0.25"/>
    <row r="3741" s="2" customFormat="1" x14ac:dyDescent="0.25"/>
    <row r="3742" s="2" customFormat="1" x14ac:dyDescent="0.25"/>
    <row r="3743" s="2" customFormat="1" x14ac:dyDescent="0.25"/>
    <row r="3744" s="2" customFormat="1" x14ac:dyDescent="0.25"/>
    <row r="3745" s="2" customFormat="1" x14ac:dyDescent="0.25"/>
    <row r="3746" s="2" customFormat="1" x14ac:dyDescent="0.25"/>
    <row r="3747" s="2" customFormat="1" x14ac:dyDescent="0.25"/>
    <row r="3748" s="2" customFormat="1" x14ac:dyDescent="0.25"/>
    <row r="3749" s="2" customFormat="1" x14ac:dyDescent="0.25"/>
    <row r="3750" s="2" customFormat="1" x14ac:dyDescent="0.25"/>
    <row r="3751" s="2" customFormat="1" x14ac:dyDescent="0.25"/>
    <row r="3752" s="2" customFormat="1" x14ac:dyDescent="0.25"/>
    <row r="3753" s="2" customFormat="1" x14ac:dyDescent="0.25"/>
    <row r="3754" s="2" customFormat="1" x14ac:dyDescent="0.25"/>
    <row r="3755" s="2" customFormat="1" x14ac:dyDescent="0.25"/>
    <row r="3756" s="2" customFormat="1" x14ac:dyDescent="0.25"/>
    <row r="3757" s="2" customFormat="1" x14ac:dyDescent="0.25"/>
    <row r="3758" s="2" customFormat="1" x14ac:dyDescent="0.25"/>
    <row r="3759" s="2" customFormat="1" x14ac:dyDescent="0.25"/>
    <row r="3760" s="2" customFormat="1" x14ac:dyDescent="0.25"/>
    <row r="3761" s="2" customFormat="1" x14ac:dyDescent="0.25"/>
    <row r="3762" s="2" customFormat="1" x14ac:dyDescent="0.25"/>
    <row r="3763" s="2" customFormat="1" x14ac:dyDescent="0.25"/>
    <row r="3764" s="2" customFormat="1" x14ac:dyDescent="0.25"/>
    <row r="3765" s="2" customFormat="1" x14ac:dyDescent="0.25"/>
    <row r="3766" s="2" customFormat="1" x14ac:dyDescent="0.25"/>
    <row r="3767" s="2" customFormat="1" x14ac:dyDescent="0.25"/>
    <row r="3768" s="2" customFormat="1" x14ac:dyDescent="0.25"/>
    <row r="3769" s="2" customFormat="1" x14ac:dyDescent="0.25"/>
    <row r="3770" s="2" customFormat="1" x14ac:dyDescent="0.25"/>
    <row r="3771" s="2" customFormat="1" x14ac:dyDescent="0.25"/>
    <row r="3772" s="2" customFormat="1" x14ac:dyDescent="0.25"/>
    <row r="3773" s="2" customFormat="1" x14ac:dyDescent="0.25"/>
    <row r="3774" s="2" customFormat="1" x14ac:dyDescent="0.25"/>
    <row r="3775" s="2" customFormat="1" x14ac:dyDescent="0.25"/>
    <row r="3776" s="2" customFormat="1" x14ac:dyDescent="0.25"/>
    <row r="3777" s="2" customFormat="1" x14ac:dyDescent="0.25"/>
    <row r="3778" s="2" customFormat="1" x14ac:dyDescent="0.25"/>
    <row r="3779" s="2" customFormat="1" x14ac:dyDescent="0.25"/>
    <row r="3780" s="2" customFormat="1" x14ac:dyDescent="0.25"/>
    <row r="3781" s="2" customFormat="1" x14ac:dyDescent="0.25"/>
    <row r="3782" s="2" customFormat="1" x14ac:dyDescent="0.25"/>
    <row r="3783" s="2" customFormat="1" x14ac:dyDescent="0.25"/>
    <row r="3784" s="2" customFormat="1" x14ac:dyDescent="0.25"/>
    <row r="3785" s="2" customFormat="1" x14ac:dyDescent="0.25"/>
    <row r="3786" s="2" customFormat="1" x14ac:dyDescent="0.25"/>
    <row r="3787" s="2" customFormat="1" x14ac:dyDescent="0.25"/>
    <row r="3788" s="2" customFormat="1" x14ac:dyDescent="0.25"/>
    <row r="3789" s="2" customFormat="1" x14ac:dyDescent="0.25"/>
    <row r="3790" s="2" customFormat="1" x14ac:dyDescent="0.25"/>
    <row r="3791" s="2" customFormat="1" x14ac:dyDescent="0.25"/>
    <row r="3792" s="2" customFormat="1" x14ac:dyDescent="0.25"/>
    <row r="3793" s="2" customFormat="1" x14ac:dyDescent="0.25"/>
    <row r="3794" s="2" customFormat="1" x14ac:dyDescent="0.25"/>
    <row r="3795" s="2" customFormat="1" x14ac:dyDescent="0.25"/>
    <row r="3796" s="2" customFormat="1" x14ac:dyDescent="0.25"/>
    <row r="3797" s="2" customFormat="1" x14ac:dyDescent="0.25"/>
    <row r="3798" s="2" customFormat="1" x14ac:dyDescent="0.25"/>
    <row r="3799" s="2" customFormat="1" x14ac:dyDescent="0.25"/>
    <row r="3800" s="2" customFormat="1" x14ac:dyDescent="0.25"/>
    <row r="3801" s="2" customFormat="1" x14ac:dyDescent="0.25"/>
    <row r="3802" s="2" customFormat="1" x14ac:dyDescent="0.25"/>
    <row r="3803" s="2" customFormat="1" x14ac:dyDescent="0.25"/>
    <row r="3804" s="2" customFormat="1" x14ac:dyDescent="0.25"/>
    <row r="3805" s="2" customFormat="1" x14ac:dyDescent="0.25"/>
    <row r="3806" s="2" customFormat="1" x14ac:dyDescent="0.25"/>
    <row r="3807" s="2" customFormat="1" x14ac:dyDescent="0.25"/>
    <row r="3808" s="2" customFormat="1" x14ac:dyDescent="0.25"/>
    <row r="3809" s="2" customFormat="1" x14ac:dyDescent="0.25"/>
    <row r="3810" s="2" customFormat="1" x14ac:dyDescent="0.25"/>
    <row r="3811" s="2" customFormat="1" x14ac:dyDescent="0.25"/>
    <row r="3812" s="2" customFormat="1" x14ac:dyDescent="0.25"/>
    <row r="3813" s="2" customFormat="1" x14ac:dyDescent="0.25"/>
    <row r="3814" s="2" customFormat="1" x14ac:dyDescent="0.25"/>
    <row r="3815" s="2" customFormat="1" x14ac:dyDescent="0.25"/>
    <row r="3816" s="2" customFormat="1" x14ac:dyDescent="0.25"/>
    <row r="3817" s="2" customFormat="1" x14ac:dyDescent="0.25"/>
    <row r="3818" s="2" customFormat="1" x14ac:dyDescent="0.25"/>
    <row r="3819" s="2" customFormat="1" x14ac:dyDescent="0.25"/>
    <row r="3820" s="2" customFormat="1" x14ac:dyDescent="0.25"/>
    <row r="3821" s="2" customFormat="1" x14ac:dyDescent="0.25"/>
    <row r="3822" s="2" customFormat="1" x14ac:dyDescent="0.25"/>
    <row r="3823" s="2" customFormat="1" x14ac:dyDescent="0.25"/>
    <row r="3824" s="2" customFormat="1" x14ac:dyDescent="0.25"/>
    <row r="3825" s="2" customFormat="1" x14ac:dyDescent="0.25"/>
    <row r="3826" s="2" customFormat="1" x14ac:dyDescent="0.25"/>
    <row r="3827" s="2" customFormat="1" x14ac:dyDescent="0.25"/>
    <row r="3828" s="2" customFormat="1" x14ac:dyDescent="0.25"/>
    <row r="3829" s="2" customFormat="1" x14ac:dyDescent="0.25"/>
    <row r="3830" s="2" customFormat="1" x14ac:dyDescent="0.25"/>
    <row r="3831" s="2" customFormat="1" x14ac:dyDescent="0.25"/>
    <row r="3832" s="2" customFormat="1" x14ac:dyDescent="0.25"/>
    <row r="3833" s="2" customFormat="1" x14ac:dyDescent="0.25"/>
    <row r="3834" s="2" customFormat="1" x14ac:dyDescent="0.25"/>
    <row r="3835" s="2" customFormat="1" x14ac:dyDescent="0.25"/>
    <row r="3836" s="2" customFormat="1" x14ac:dyDescent="0.25"/>
    <row r="3837" s="2" customFormat="1" x14ac:dyDescent="0.25"/>
    <row r="3838" s="2" customFormat="1" x14ac:dyDescent="0.25"/>
    <row r="3839" s="2" customFormat="1" x14ac:dyDescent="0.25"/>
    <row r="3840" s="2" customFormat="1" x14ac:dyDescent="0.25"/>
    <row r="3841" s="2" customFormat="1" x14ac:dyDescent="0.25"/>
    <row r="3842" s="2" customFormat="1" x14ac:dyDescent="0.25"/>
    <row r="3843" s="2" customFormat="1" x14ac:dyDescent="0.25"/>
    <row r="3844" s="2" customFormat="1" x14ac:dyDescent="0.25"/>
    <row r="3845" s="2" customFormat="1" x14ac:dyDescent="0.25"/>
    <row r="3846" s="2" customFormat="1" x14ac:dyDescent="0.25"/>
    <row r="3847" s="2" customFormat="1" x14ac:dyDescent="0.25"/>
    <row r="3848" s="2" customFormat="1" x14ac:dyDescent="0.25"/>
    <row r="3849" s="2" customFormat="1" x14ac:dyDescent="0.25"/>
    <row r="3850" s="2" customFormat="1" x14ac:dyDescent="0.25"/>
    <row r="3851" s="2" customFormat="1" x14ac:dyDescent="0.25"/>
    <row r="3852" s="2" customFormat="1" x14ac:dyDescent="0.25"/>
    <row r="3853" s="2" customFormat="1" x14ac:dyDescent="0.25"/>
    <row r="3854" s="2" customFormat="1" x14ac:dyDescent="0.25"/>
    <row r="3855" s="2" customFormat="1" x14ac:dyDescent="0.25"/>
    <row r="3856" s="2" customFormat="1" x14ac:dyDescent="0.25"/>
    <row r="3857" s="2" customFormat="1" x14ac:dyDescent="0.25"/>
    <row r="3858" s="2" customFormat="1" x14ac:dyDescent="0.25"/>
    <row r="3859" s="2" customFormat="1" x14ac:dyDescent="0.25"/>
    <row r="3860" s="2" customFormat="1" x14ac:dyDescent="0.25"/>
    <row r="3861" s="2" customFormat="1" x14ac:dyDescent="0.25"/>
    <row r="3862" s="2" customFormat="1" x14ac:dyDescent="0.25"/>
    <row r="3863" s="2" customFormat="1" x14ac:dyDescent="0.25"/>
    <row r="3864" s="2" customFormat="1" x14ac:dyDescent="0.25"/>
    <row r="3865" s="2" customFormat="1" x14ac:dyDescent="0.25"/>
    <row r="3866" s="2" customFormat="1" x14ac:dyDescent="0.25"/>
    <row r="3867" s="2" customFormat="1" x14ac:dyDescent="0.25"/>
    <row r="3868" s="2" customFormat="1" x14ac:dyDescent="0.25"/>
    <row r="3869" s="2" customFormat="1" x14ac:dyDescent="0.25"/>
    <row r="3870" s="2" customFormat="1" x14ac:dyDescent="0.25"/>
    <row r="3871" s="2" customFormat="1" x14ac:dyDescent="0.25"/>
    <row r="3872" s="2" customFormat="1" x14ac:dyDescent="0.25"/>
    <row r="3873" s="2" customFormat="1" x14ac:dyDescent="0.25"/>
    <row r="3874" s="2" customFormat="1" x14ac:dyDescent="0.25"/>
    <row r="3875" s="2" customFormat="1" x14ac:dyDescent="0.25"/>
    <row r="3876" s="2" customFormat="1" x14ac:dyDescent="0.25"/>
    <row r="3877" s="2" customFormat="1" x14ac:dyDescent="0.25"/>
    <row r="3878" s="2" customFormat="1" x14ac:dyDescent="0.25"/>
    <row r="3879" s="2" customFormat="1" x14ac:dyDescent="0.25"/>
    <row r="3880" s="2" customFormat="1" x14ac:dyDescent="0.25"/>
    <row r="3881" s="2" customFormat="1" x14ac:dyDescent="0.25"/>
    <row r="3882" s="2" customFormat="1" x14ac:dyDescent="0.25"/>
    <row r="3883" s="2" customFormat="1" x14ac:dyDescent="0.25"/>
    <row r="3884" s="2" customFormat="1" x14ac:dyDescent="0.25"/>
    <row r="3885" s="2" customFormat="1" x14ac:dyDescent="0.25"/>
    <row r="3886" s="2" customFormat="1" x14ac:dyDescent="0.25"/>
    <row r="3887" s="2" customFormat="1" x14ac:dyDescent="0.25"/>
    <row r="3888" s="2" customFormat="1" x14ac:dyDescent="0.25"/>
    <row r="3889" s="2" customFormat="1" x14ac:dyDescent="0.25"/>
    <row r="3890" s="2" customFormat="1" x14ac:dyDescent="0.25"/>
    <row r="3891" s="2" customFormat="1" x14ac:dyDescent="0.25"/>
    <row r="3892" s="2" customFormat="1" x14ac:dyDescent="0.25"/>
    <row r="3893" s="2" customFormat="1" x14ac:dyDescent="0.25"/>
    <row r="3894" s="2" customFormat="1" x14ac:dyDescent="0.25"/>
    <row r="3895" s="2" customFormat="1" x14ac:dyDescent="0.25"/>
    <row r="3896" s="2" customFormat="1" x14ac:dyDescent="0.25"/>
    <row r="3897" s="2" customFormat="1" x14ac:dyDescent="0.25"/>
    <row r="3898" s="2" customFormat="1" x14ac:dyDescent="0.25"/>
    <row r="3899" s="2" customFormat="1" x14ac:dyDescent="0.25"/>
    <row r="3900" s="2" customFormat="1" x14ac:dyDescent="0.25"/>
    <row r="3901" s="2" customFormat="1" x14ac:dyDescent="0.25"/>
    <row r="3902" s="2" customFormat="1" x14ac:dyDescent="0.25"/>
    <row r="3903" s="2" customFormat="1" x14ac:dyDescent="0.25"/>
    <row r="3904" s="2" customFormat="1" x14ac:dyDescent="0.25"/>
    <row r="3905" s="2" customFormat="1" x14ac:dyDescent="0.25"/>
    <row r="3906" s="2" customFormat="1" x14ac:dyDescent="0.25"/>
    <row r="3907" s="2" customFormat="1" x14ac:dyDescent="0.25"/>
    <row r="3908" s="2" customFormat="1" x14ac:dyDescent="0.25"/>
    <row r="3909" s="2" customFormat="1" x14ac:dyDescent="0.25"/>
    <row r="3910" s="2" customFormat="1" x14ac:dyDescent="0.25"/>
    <row r="3911" s="2" customFormat="1" x14ac:dyDescent="0.25"/>
    <row r="3912" s="2" customFormat="1" x14ac:dyDescent="0.25"/>
    <row r="3913" s="2" customFormat="1" x14ac:dyDescent="0.25"/>
    <row r="3914" s="2" customFormat="1" x14ac:dyDescent="0.25"/>
    <row r="3915" s="2" customFormat="1" x14ac:dyDescent="0.25"/>
    <row r="3916" s="2" customFormat="1" x14ac:dyDescent="0.25"/>
    <row r="3917" s="2" customFormat="1" x14ac:dyDescent="0.25"/>
    <row r="3918" s="2" customFormat="1" x14ac:dyDescent="0.25"/>
    <row r="3919" s="2" customFormat="1" x14ac:dyDescent="0.25"/>
    <row r="3920" s="2" customFormat="1" x14ac:dyDescent="0.25"/>
    <row r="3921" s="2" customFormat="1" x14ac:dyDescent="0.25"/>
    <row r="3922" s="2" customFormat="1" x14ac:dyDescent="0.25"/>
    <row r="3923" s="2" customFormat="1" x14ac:dyDescent="0.25"/>
    <row r="3924" s="2" customFormat="1" x14ac:dyDescent="0.25"/>
    <row r="3925" s="2" customFormat="1" x14ac:dyDescent="0.25"/>
    <row r="3926" s="2" customFormat="1" x14ac:dyDescent="0.25"/>
    <row r="3927" s="2" customFormat="1" x14ac:dyDescent="0.25"/>
    <row r="3928" s="2" customFormat="1" x14ac:dyDescent="0.25"/>
    <row r="3929" s="2" customFormat="1" x14ac:dyDescent="0.25"/>
    <row r="3930" s="2" customFormat="1" x14ac:dyDescent="0.25"/>
    <row r="3931" s="2" customFormat="1" x14ac:dyDescent="0.25"/>
    <row r="3932" s="2" customFormat="1" x14ac:dyDescent="0.25"/>
    <row r="3933" s="2" customFormat="1" x14ac:dyDescent="0.25"/>
    <row r="3934" s="2" customFormat="1" x14ac:dyDescent="0.25"/>
    <row r="3935" s="2" customFormat="1" x14ac:dyDescent="0.25"/>
    <row r="3936" s="2" customFormat="1" x14ac:dyDescent="0.25"/>
    <row r="3937" s="2" customFormat="1" x14ac:dyDescent="0.25"/>
    <row r="3938" s="2" customFormat="1" x14ac:dyDescent="0.25"/>
    <row r="3939" s="2" customFormat="1" x14ac:dyDescent="0.25"/>
    <row r="3940" s="2" customFormat="1" x14ac:dyDescent="0.25"/>
    <row r="3941" s="2" customFormat="1" x14ac:dyDescent="0.25"/>
    <row r="3942" s="2" customFormat="1" x14ac:dyDescent="0.25"/>
    <row r="3943" s="2" customFormat="1" x14ac:dyDescent="0.25"/>
    <row r="3944" s="2" customFormat="1" x14ac:dyDescent="0.25"/>
    <row r="3945" s="2" customFormat="1" x14ac:dyDescent="0.25"/>
    <row r="3946" s="2" customFormat="1" x14ac:dyDescent="0.25"/>
    <row r="3947" s="2" customFormat="1" x14ac:dyDescent="0.25"/>
    <row r="3948" s="2" customFormat="1" x14ac:dyDescent="0.25"/>
    <row r="3949" s="2" customFormat="1" x14ac:dyDescent="0.25"/>
    <row r="3950" s="2" customFormat="1" x14ac:dyDescent="0.25"/>
    <row r="3951" s="2" customFormat="1" x14ac:dyDescent="0.25"/>
    <row r="3952" s="2" customFormat="1" x14ac:dyDescent="0.25"/>
    <row r="3953" s="2" customFormat="1" x14ac:dyDescent="0.25"/>
    <row r="3954" s="2" customFormat="1" x14ac:dyDescent="0.25"/>
    <row r="3955" s="2" customFormat="1" x14ac:dyDescent="0.25"/>
    <row r="3956" s="2" customFormat="1" x14ac:dyDescent="0.25"/>
    <row r="3957" s="2" customFormat="1" x14ac:dyDescent="0.25"/>
    <row r="3958" s="2" customFormat="1" x14ac:dyDescent="0.25"/>
    <row r="3959" s="2" customFormat="1" x14ac:dyDescent="0.25"/>
    <row r="3960" s="2" customFormat="1" x14ac:dyDescent="0.25"/>
    <row r="3961" s="2" customFormat="1" x14ac:dyDescent="0.25"/>
    <row r="3962" s="2" customFormat="1" x14ac:dyDescent="0.25"/>
    <row r="3963" s="2" customFormat="1" x14ac:dyDescent="0.25"/>
    <row r="3964" s="2" customFormat="1" x14ac:dyDescent="0.25"/>
    <row r="3965" s="2" customFormat="1" x14ac:dyDescent="0.25"/>
    <row r="3966" s="2" customFormat="1" x14ac:dyDescent="0.25"/>
    <row r="3967" s="2" customFormat="1" x14ac:dyDescent="0.25"/>
    <row r="3968" s="2" customFormat="1" x14ac:dyDescent="0.25"/>
    <row r="3969" s="2" customFormat="1" x14ac:dyDescent="0.25"/>
    <row r="3970" s="2" customFormat="1" x14ac:dyDescent="0.25"/>
    <row r="3971" s="2" customFormat="1" x14ac:dyDescent="0.25"/>
    <row r="3972" s="2" customFormat="1" x14ac:dyDescent="0.25"/>
    <row r="3973" s="2" customFormat="1" x14ac:dyDescent="0.25"/>
    <row r="3974" s="2" customFormat="1" x14ac:dyDescent="0.25"/>
    <row r="3975" s="2" customFormat="1" x14ac:dyDescent="0.25"/>
    <row r="3976" s="2" customFormat="1" x14ac:dyDescent="0.25"/>
    <row r="3977" s="2" customFormat="1" x14ac:dyDescent="0.25"/>
    <row r="3978" s="2" customFormat="1" x14ac:dyDescent="0.25"/>
    <row r="3979" s="2" customFormat="1" x14ac:dyDescent="0.25"/>
    <row r="3980" s="2" customFormat="1" x14ac:dyDescent="0.25"/>
    <row r="3981" s="2" customFormat="1" x14ac:dyDescent="0.25"/>
    <row r="3982" s="2" customFormat="1" x14ac:dyDescent="0.25"/>
    <row r="3983" s="2" customFormat="1" x14ac:dyDescent="0.25"/>
    <row r="3984" s="2" customFormat="1" x14ac:dyDescent="0.25"/>
    <row r="3985" s="2" customFormat="1" x14ac:dyDescent="0.25"/>
    <row r="3986" s="2" customFormat="1" x14ac:dyDescent="0.25"/>
    <row r="3987" s="2" customFormat="1" x14ac:dyDescent="0.25"/>
    <row r="3988" s="2" customFormat="1" x14ac:dyDescent="0.25"/>
    <row r="3989" s="2" customFormat="1" x14ac:dyDescent="0.25"/>
    <row r="3990" s="2" customFormat="1" x14ac:dyDescent="0.25"/>
    <row r="3991" s="2" customFormat="1" x14ac:dyDescent="0.25"/>
    <row r="3992" s="2" customFormat="1" x14ac:dyDescent="0.25"/>
    <row r="3993" s="2" customFormat="1" x14ac:dyDescent="0.25"/>
    <row r="3994" s="2" customFormat="1" x14ac:dyDescent="0.25"/>
    <row r="3995" s="2" customFormat="1" x14ac:dyDescent="0.25"/>
    <row r="3996" s="2" customFormat="1" x14ac:dyDescent="0.25"/>
    <row r="3997" s="2" customFormat="1" x14ac:dyDescent="0.25"/>
    <row r="3998" s="2" customFormat="1" x14ac:dyDescent="0.25"/>
    <row r="3999" s="2" customFormat="1" x14ac:dyDescent="0.25"/>
    <row r="4000" s="2" customFormat="1" x14ac:dyDescent="0.25"/>
    <row r="4001" s="2" customFormat="1" x14ac:dyDescent="0.25"/>
    <row r="4002" s="2" customFormat="1" x14ac:dyDescent="0.25"/>
    <row r="4003" s="2" customFormat="1" x14ac:dyDescent="0.25"/>
    <row r="4004" s="2" customFormat="1" x14ac:dyDescent="0.25"/>
    <row r="4005" s="2" customFormat="1" x14ac:dyDescent="0.25"/>
    <row r="4006" s="2" customFormat="1" x14ac:dyDescent="0.25"/>
    <row r="4007" s="2" customFormat="1" x14ac:dyDescent="0.25"/>
    <row r="4008" s="2" customFormat="1" x14ac:dyDescent="0.25"/>
    <row r="4009" s="2" customFormat="1" x14ac:dyDescent="0.25"/>
    <row r="4010" s="2" customFormat="1" x14ac:dyDescent="0.25"/>
    <row r="4011" s="2" customFormat="1" x14ac:dyDescent="0.25"/>
    <row r="4012" s="2" customFormat="1" x14ac:dyDescent="0.25"/>
    <row r="4013" s="2" customFormat="1" x14ac:dyDescent="0.25"/>
    <row r="4014" s="2" customFormat="1" x14ac:dyDescent="0.25"/>
    <row r="4015" s="2" customFormat="1" x14ac:dyDescent="0.25"/>
    <row r="4016" s="2" customFormat="1" x14ac:dyDescent="0.25"/>
    <row r="4017" s="2" customFormat="1" x14ac:dyDescent="0.25"/>
    <row r="4018" s="2" customFormat="1" x14ac:dyDescent="0.25"/>
    <row r="4019" s="2" customFormat="1" x14ac:dyDescent="0.25"/>
    <row r="4020" s="2" customFormat="1" x14ac:dyDescent="0.25"/>
    <row r="4021" s="2" customFormat="1" x14ac:dyDescent="0.25"/>
    <row r="4022" s="2" customFormat="1" x14ac:dyDescent="0.25"/>
    <row r="4023" s="2" customFormat="1" x14ac:dyDescent="0.25"/>
    <row r="4024" s="2" customFormat="1" x14ac:dyDescent="0.25"/>
    <row r="4025" s="2" customFormat="1" x14ac:dyDescent="0.25"/>
    <row r="4026" s="2" customFormat="1" x14ac:dyDescent="0.25"/>
    <row r="4027" s="2" customFormat="1" x14ac:dyDescent="0.25"/>
    <row r="4028" s="2" customFormat="1" x14ac:dyDescent="0.25"/>
    <row r="4029" s="2" customFormat="1" x14ac:dyDescent="0.25"/>
    <row r="4030" s="2" customFormat="1" x14ac:dyDescent="0.25"/>
    <row r="4031" s="2" customFormat="1" x14ac:dyDescent="0.25"/>
    <row r="4032" s="2" customFormat="1" x14ac:dyDescent="0.25"/>
    <row r="4033" s="2" customFormat="1" x14ac:dyDescent="0.25"/>
    <row r="4034" s="2" customFormat="1" x14ac:dyDescent="0.25"/>
    <row r="4035" s="2" customFormat="1" x14ac:dyDescent="0.25"/>
    <row r="4036" s="2" customFormat="1" x14ac:dyDescent="0.25"/>
    <row r="4037" s="2" customFormat="1" x14ac:dyDescent="0.25"/>
    <row r="4038" s="2" customFormat="1" x14ac:dyDescent="0.25"/>
    <row r="4039" s="2" customFormat="1" x14ac:dyDescent="0.25"/>
    <row r="4040" s="2" customFormat="1" x14ac:dyDescent="0.25"/>
    <row r="4041" s="2" customFormat="1" x14ac:dyDescent="0.25"/>
    <row r="4042" s="2" customFormat="1" x14ac:dyDescent="0.25"/>
    <row r="4043" s="2" customFormat="1" x14ac:dyDescent="0.25"/>
    <row r="4044" s="2" customFormat="1" x14ac:dyDescent="0.25"/>
    <row r="4045" s="2" customFormat="1" x14ac:dyDescent="0.25"/>
    <row r="4046" s="2" customFormat="1" x14ac:dyDescent="0.25"/>
    <row r="4047" s="2" customFormat="1" x14ac:dyDescent="0.25"/>
    <row r="4048" s="2" customFormat="1" x14ac:dyDescent="0.25"/>
    <row r="4049" s="2" customFormat="1" x14ac:dyDescent="0.25"/>
    <row r="4050" s="2" customFormat="1" x14ac:dyDescent="0.25"/>
    <row r="4051" s="2" customFormat="1" x14ac:dyDescent="0.25"/>
    <row r="4052" s="2" customFormat="1" x14ac:dyDescent="0.25"/>
    <row r="4053" s="2" customFormat="1" x14ac:dyDescent="0.25"/>
    <row r="4054" s="2" customFormat="1" x14ac:dyDescent="0.25"/>
    <row r="4055" s="2" customFormat="1" x14ac:dyDescent="0.25"/>
    <row r="4056" s="2" customFormat="1" x14ac:dyDescent="0.25"/>
    <row r="4057" s="2" customFormat="1" x14ac:dyDescent="0.25"/>
    <row r="4058" s="2" customFormat="1" x14ac:dyDescent="0.25"/>
    <row r="4059" s="2" customFormat="1" x14ac:dyDescent="0.25"/>
    <row r="4060" s="2" customFormat="1" x14ac:dyDescent="0.25"/>
    <row r="4061" s="2" customFormat="1" x14ac:dyDescent="0.25"/>
    <row r="4062" s="2" customFormat="1" x14ac:dyDescent="0.25"/>
    <row r="4063" s="2" customFormat="1" x14ac:dyDescent="0.25"/>
    <row r="4064" s="2" customFormat="1" x14ac:dyDescent="0.25"/>
    <row r="4065" s="2" customFormat="1" x14ac:dyDescent="0.25"/>
    <row r="4066" s="2" customFormat="1" x14ac:dyDescent="0.25"/>
    <row r="4067" s="2" customFormat="1" x14ac:dyDescent="0.25"/>
    <row r="4068" s="2" customFormat="1" x14ac:dyDescent="0.25"/>
    <row r="4069" s="2" customFormat="1" x14ac:dyDescent="0.25"/>
    <row r="4070" s="2" customFormat="1" x14ac:dyDescent="0.25"/>
    <row r="4071" s="2" customFormat="1" x14ac:dyDescent="0.25"/>
    <row r="4072" s="2" customFormat="1" x14ac:dyDescent="0.25"/>
    <row r="4073" s="2" customFormat="1" x14ac:dyDescent="0.25"/>
    <row r="4074" s="2" customFormat="1" x14ac:dyDescent="0.25"/>
    <row r="4075" s="2" customFormat="1" x14ac:dyDescent="0.25"/>
    <row r="4076" s="2" customFormat="1" x14ac:dyDescent="0.25"/>
    <row r="4077" s="2" customFormat="1" x14ac:dyDescent="0.25"/>
    <row r="4078" s="2" customFormat="1" x14ac:dyDescent="0.25"/>
    <row r="4079" s="2" customFormat="1" x14ac:dyDescent="0.25"/>
    <row r="4080" s="2" customFormat="1" x14ac:dyDescent="0.25"/>
    <row r="4081" s="2" customFormat="1" x14ac:dyDescent="0.25"/>
    <row r="4082" s="2" customFormat="1" x14ac:dyDescent="0.25"/>
    <row r="4083" s="2" customFormat="1" x14ac:dyDescent="0.25"/>
    <row r="4084" s="2" customFormat="1" x14ac:dyDescent="0.25"/>
    <row r="4085" s="2" customFormat="1" x14ac:dyDescent="0.25"/>
    <row r="4086" s="2" customFormat="1" x14ac:dyDescent="0.25"/>
    <row r="4087" s="2" customFormat="1" x14ac:dyDescent="0.25"/>
    <row r="4088" s="2" customFormat="1" x14ac:dyDescent="0.25"/>
    <row r="4089" s="2" customFormat="1" x14ac:dyDescent="0.25"/>
    <row r="4090" s="2" customFormat="1" x14ac:dyDescent="0.25"/>
    <row r="4091" s="2" customFormat="1" x14ac:dyDescent="0.25"/>
    <row r="4092" s="2" customFormat="1" x14ac:dyDescent="0.25"/>
    <row r="4093" s="2" customFormat="1" x14ac:dyDescent="0.25"/>
    <row r="4094" s="2" customFormat="1" x14ac:dyDescent="0.25"/>
    <row r="4095" s="2" customFormat="1" x14ac:dyDescent="0.25"/>
    <row r="4096" s="2" customFormat="1" x14ac:dyDescent="0.25"/>
    <row r="4097" s="2" customFormat="1" x14ac:dyDescent="0.25"/>
    <row r="4098" s="2" customFormat="1" x14ac:dyDescent="0.25"/>
    <row r="4099" s="2" customFormat="1" x14ac:dyDescent="0.25"/>
    <row r="4100" s="2" customFormat="1" x14ac:dyDescent="0.25"/>
    <row r="4101" s="2" customFormat="1" x14ac:dyDescent="0.25"/>
    <row r="4102" s="2" customFormat="1" x14ac:dyDescent="0.25"/>
    <row r="4103" s="2" customFormat="1" x14ac:dyDescent="0.25"/>
    <row r="4104" s="2" customFormat="1" x14ac:dyDescent="0.25"/>
    <row r="4105" s="2" customFormat="1" x14ac:dyDescent="0.25"/>
    <row r="4106" s="2" customFormat="1" x14ac:dyDescent="0.25"/>
    <row r="4107" s="2" customFormat="1" x14ac:dyDescent="0.25"/>
    <row r="4108" s="2" customFormat="1" x14ac:dyDescent="0.25"/>
    <row r="4109" s="2" customFormat="1" x14ac:dyDescent="0.25"/>
    <row r="4110" s="2" customFormat="1" x14ac:dyDescent="0.25"/>
    <row r="4111" s="2" customFormat="1" x14ac:dyDescent="0.25"/>
    <row r="4112" s="2" customFormat="1" x14ac:dyDescent="0.25"/>
    <row r="4113" s="2" customFormat="1" x14ac:dyDescent="0.25"/>
    <row r="4114" s="2" customFormat="1" x14ac:dyDescent="0.25"/>
    <row r="4115" s="2" customFormat="1" x14ac:dyDescent="0.25"/>
    <row r="4116" s="2" customFormat="1" x14ac:dyDescent="0.25"/>
    <row r="4117" s="2" customFormat="1" x14ac:dyDescent="0.25"/>
    <row r="4118" s="2" customFormat="1" x14ac:dyDescent="0.25"/>
    <row r="4119" s="2" customFormat="1" x14ac:dyDescent="0.25"/>
    <row r="4120" s="2" customFormat="1" x14ac:dyDescent="0.25"/>
    <row r="4121" s="2" customFormat="1" x14ac:dyDescent="0.25"/>
    <row r="4122" s="2" customFormat="1" x14ac:dyDescent="0.25"/>
    <row r="4123" s="2" customFormat="1" x14ac:dyDescent="0.25"/>
    <row r="4124" s="2" customFormat="1" x14ac:dyDescent="0.25"/>
    <row r="4125" s="2" customFormat="1" x14ac:dyDescent="0.25"/>
    <row r="4126" s="2" customFormat="1" x14ac:dyDescent="0.25"/>
    <row r="4127" s="2" customFormat="1" x14ac:dyDescent="0.25"/>
    <row r="4128" s="2" customFormat="1" x14ac:dyDescent="0.25"/>
    <row r="4129" s="2" customFormat="1" x14ac:dyDescent="0.25"/>
    <row r="4130" s="2" customFormat="1" x14ac:dyDescent="0.25"/>
    <row r="4131" s="2" customFormat="1" x14ac:dyDescent="0.25"/>
    <row r="4132" s="2" customFormat="1" x14ac:dyDescent="0.25"/>
    <row r="4133" s="2" customFormat="1" x14ac:dyDescent="0.25"/>
    <row r="4134" s="2" customFormat="1" x14ac:dyDescent="0.25"/>
    <row r="4135" s="2" customFormat="1" x14ac:dyDescent="0.25"/>
    <row r="4136" s="2" customFormat="1" x14ac:dyDescent="0.25"/>
    <row r="4137" s="2" customFormat="1" x14ac:dyDescent="0.25"/>
    <row r="4138" s="2" customFormat="1" x14ac:dyDescent="0.25"/>
    <row r="4139" s="2" customFormat="1" x14ac:dyDescent="0.25"/>
    <row r="4140" s="2" customFormat="1" x14ac:dyDescent="0.25"/>
    <row r="4141" s="2" customFormat="1" x14ac:dyDescent="0.25"/>
    <row r="4142" s="2" customFormat="1" x14ac:dyDescent="0.25"/>
    <row r="4143" s="2" customFormat="1" x14ac:dyDescent="0.25"/>
    <row r="4144" s="2" customFormat="1" x14ac:dyDescent="0.25"/>
    <row r="4145" s="2" customFormat="1" x14ac:dyDescent="0.25"/>
    <row r="4146" s="2" customFormat="1" x14ac:dyDescent="0.25"/>
    <row r="4147" s="2" customFormat="1" x14ac:dyDescent="0.25"/>
    <row r="4148" s="2" customFormat="1" x14ac:dyDescent="0.25"/>
    <row r="4149" s="2" customFormat="1" x14ac:dyDescent="0.25"/>
    <row r="4150" s="2" customFormat="1" x14ac:dyDescent="0.25"/>
    <row r="4151" s="2" customFormat="1" x14ac:dyDescent="0.25"/>
    <row r="4152" s="2" customFormat="1" x14ac:dyDescent="0.25"/>
    <row r="4153" s="2" customFormat="1" x14ac:dyDescent="0.25"/>
    <row r="4154" s="2" customFormat="1" x14ac:dyDescent="0.25"/>
    <row r="4155" s="2" customFormat="1" x14ac:dyDescent="0.25"/>
    <row r="4156" s="2" customFormat="1" x14ac:dyDescent="0.25"/>
    <row r="4157" s="2" customFormat="1" x14ac:dyDescent="0.25"/>
    <row r="4158" s="2" customFormat="1" x14ac:dyDescent="0.25"/>
    <row r="4159" s="2" customFormat="1" x14ac:dyDescent="0.25"/>
    <row r="4160" s="2" customFormat="1" x14ac:dyDescent="0.25"/>
    <row r="4161" s="2" customFormat="1" x14ac:dyDescent="0.25"/>
    <row r="4162" s="2" customFormat="1" x14ac:dyDescent="0.25"/>
    <row r="4163" s="2" customFormat="1" x14ac:dyDescent="0.25"/>
    <row r="4164" s="2" customFormat="1" x14ac:dyDescent="0.25"/>
    <row r="4165" s="2" customFormat="1" x14ac:dyDescent="0.25"/>
    <row r="4166" s="2" customFormat="1" x14ac:dyDescent="0.25"/>
    <row r="4167" s="2" customFormat="1" x14ac:dyDescent="0.25"/>
    <row r="4168" s="2" customFormat="1" x14ac:dyDescent="0.25"/>
    <row r="4169" s="2" customFormat="1" x14ac:dyDescent="0.25"/>
    <row r="4170" s="2" customFormat="1" x14ac:dyDescent="0.25"/>
    <row r="4171" s="2" customFormat="1" x14ac:dyDescent="0.25"/>
    <row r="4172" s="2" customFormat="1" x14ac:dyDescent="0.25"/>
    <row r="4173" s="2" customFormat="1" x14ac:dyDescent="0.25"/>
    <row r="4174" s="2" customFormat="1" x14ac:dyDescent="0.25"/>
    <row r="4175" s="2" customFormat="1" x14ac:dyDescent="0.25"/>
    <row r="4176" s="2" customFormat="1" x14ac:dyDescent="0.25"/>
    <row r="4177" s="2" customFormat="1" x14ac:dyDescent="0.25"/>
    <row r="4178" s="2" customFormat="1" x14ac:dyDescent="0.25"/>
    <row r="4179" s="2" customFormat="1" x14ac:dyDescent="0.25"/>
    <row r="4180" s="2" customFormat="1" x14ac:dyDescent="0.25"/>
    <row r="4181" s="2" customFormat="1" x14ac:dyDescent="0.25"/>
    <row r="4182" s="2" customFormat="1" x14ac:dyDescent="0.25"/>
    <row r="4183" s="2" customFormat="1" x14ac:dyDescent="0.25"/>
    <row r="4184" s="2" customFormat="1" x14ac:dyDescent="0.25"/>
    <row r="4185" s="2" customFormat="1" x14ac:dyDescent="0.25"/>
    <row r="4186" s="2" customFormat="1" x14ac:dyDescent="0.25"/>
    <row r="4187" s="2" customFormat="1" x14ac:dyDescent="0.25"/>
    <row r="4188" s="2" customFormat="1" x14ac:dyDescent="0.25"/>
    <row r="4189" s="2" customFormat="1" x14ac:dyDescent="0.25"/>
    <row r="4190" s="2" customFormat="1" x14ac:dyDescent="0.25"/>
    <row r="4191" s="2" customFormat="1" x14ac:dyDescent="0.25"/>
    <row r="4192" s="2" customFormat="1" x14ac:dyDescent="0.25"/>
    <row r="4193" s="2" customFormat="1" x14ac:dyDescent="0.25"/>
    <row r="4194" s="2" customFormat="1" x14ac:dyDescent="0.25"/>
    <row r="4195" s="2" customFormat="1" x14ac:dyDescent="0.25"/>
    <row r="4196" s="2" customFormat="1" x14ac:dyDescent="0.25"/>
    <row r="4197" s="2" customFormat="1" x14ac:dyDescent="0.25"/>
    <row r="4198" s="2" customFormat="1" x14ac:dyDescent="0.25"/>
    <row r="4199" s="2" customFormat="1" x14ac:dyDescent="0.25"/>
    <row r="4200" s="2" customFormat="1" x14ac:dyDescent="0.25"/>
    <row r="4201" s="2" customFormat="1" x14ac:dyDescent="0.25"/>
    <row r="4202" s="2" customFormat="1" x14ac:dyDescent="0.25"/>
    <row r="4203" s="2" customFormat="1" x14ac:dyDescent="0.25"/>
    <row r="4204" s="2" customFormat="1" x14ac:dyDescent="0.25"/>
    <row r="4205" s="2" customFormat="1" x14ac:dyDescent="0.25"/>
    <row r="4206" s="2" customFormat="1" x14ac:dyDescent="0.25"/>
    <row r="4207" s="2" customFormat="1" x14ac:dyDescent="0.25"/>
    <row r="4208" s="2" customFormat="1" x14ac:dyDescent="0.25"/>
    <row r="4209" s="2" customFormat="1" x14ac:dyDescent="0.25"/>
    <row r="4210" s="2" customFormat="1" x14ac:dyDescent="0.25"/>
    <row r="4211" s="2" customFormat="1" x14ac:dyDescent="0.25"/>
    <row r="4212" s="2" customFormat="1" x14ac:dyDescent="0.25"/>
    <row r="4213" s="2" customFormat="1" x14ac:dyDescent="0.25"/>
    <row r="4214" s="2" customFormat="1" x14ac:dyDescent="0.25"/>
    <row r="4215" s="2" customFormat="1" x14ac:dyDescent="0.25"/>
    <row r="4216" s="2" customFormat="1" x14ac:dyDescent="0.25"/>
    <row r="4217" s="2" customFormat="1" x14ac:dyDescent="0.25"/>
    <row r="4218" s="2" customFormat="1" x14ac:dyDescent="0.25"/>
    <row r="4219" s="2" customFormat="1" x14ac:dyDescent="0.25"/>
    <row r="4220" s="2" customFormat="1" x14ac:dyDescent="0.25"/>
    <row r="4221" s="2" customFormat="1" x14ac:dyDescent="0.25"/>
    <row r="4222" s="2" customFormat="1" x14ac:dyDescent="0.25"/>
    <row r="4223" s="2" customFormat="1" x14ac:dyDescent="0.25"/>
    <row r="4224" s="2" customFormat="1" x14ac:dyDescent="0.25"/>
    <row r="4225" s="2" customFormat="1" x14ac:dyDescent="0.25"/>
    <row r="4226" s="2" customFormat="1" x14ac:dyDescent="0.25"/>
    <row r="4227" s="2" customFormat="1" x14ac:dyDescent="0.25"/>
    <row r="4228" s="2" customFormat="1" x14ac:dyDescent="0.25"/>
    <row r="4229" s="2" customFormat="1" x14ac:dyDescent="0.25"/>
    <row r="4230" s="2" customFormat="1" x14ac:dyDescent="0.25"/>
    <row r="4231" s="2" customFormat="1" x14ac:dyDescent="0.25"/>
    <row r="4232" s="2" customFormat="1" x14ac:dyDescent="0.25"/>
    <row r="4233" s="2" customFormat="1" x14ac:dyDescent="0.25"/>
    <row r="4234" s="2" customFormat="1" x14ac:dyDescent="0.25"/>
    <row r="4235" s="2" customFormat="1" x14ac:dyDescent="0.25"/>
    <row r="4236" s="2" customFormat="1" x14ac:dyDescent="0.25"/>
    <row r="4237" s="2" customFormat="1" x14ac:dyDescent="0.25"/>
    <row r="4238" s="2" customFormat="1" x14ac:dyDescent="0.25"/>
    <row r="4239" s="2" customFormat="1" x14ac:dyDescent="0.25"/>
    <row r="4240" s="2" customFormat="1" x14ac:dyDescent="0.25"/>
    <row r="4241" s="2" customFormat="1" x14ac:dyDescent="0.25"/>
    <row r="4242" s="2" customFormat="1" x14ac:dyDescent="0.25"/>
    <row r="4243" s="2" customFormat="1" x14ac:dyDescent="0.25"/>
    <row r="4244" s="2" customFormat="1" x14ac:dyDescent="0.25"/>
    <row r="4245" s="2" customFormat="1" x14ac:dyDescent="0.25"/>
    <row r="4246" s="2" customFormat="1" x14ac:dyDescent="0.25"/>
    <row r="4247" s="2" customFormat="1" x14ac:dyDescent="0.25"/>
    <row r="4248" s="2" customFormat="1" x14ac:dyDescent="0.25"/>
    <row r="4249" s="2" customFormat="1" x14ac:dyDescent="0.25"/>
    <row r="4250" s="2" customFormat="1" x14ac:dyDescent="0.25"/>
    <row r="4251" s="2" customFormat="1" x14ac:dyDescent="0.25"/>
    <row r="4252" s="2" customFormat="1" x14ac:dyDescent="0.25"/>
    <row r="4253" s="2" customFormat="1" x14ac:dyDescent="0.25"/>
    <row r="4254" s="2" customFormat="1" x14ac:dyDescent="0.25"/>
    <row r="4255" s="2" customFormat="1" x14ac:dyDescent="0.25"/>
    <row r="4256" s="2" customFormat="1" x14ac:dyDescent="0.25"/>
    <row r="4257" s="2" customFormat="1" x14ac:dyDescent="0.25"/>
    <row r="4258" s="2" customFormat="1" x14ac:dyDescent="0.25"/>
    <row r="4259" s="2" customFormat="1" x14ac:dyDescent="0.25"/>
    <row r="4260" s="2" customFormat="1" x14ac:dyDescent="0.25"/>
    <row r="4261" s="2" customFormat="1" x14ac:dyDescent="0.25"/>
    <row r="4262" s="2" customFormat="1" x14ac:dyDescent="0.25"/>
    <row r="4263" s="2" customFormat="1" x14ac:dyDescent="0.25"/>
    <row r="4264" s="2" customFormat="1" x14ac:dyDescent="0.25"/>
    <row r="4265" s="2" customFormat="1" x14ac:dyDescent="0.25"/>
    <row r="4266" s="2" customFormat="1" x14ac:dyDescent="0.25"/>
    <row r="4267" s="2" customFormat="1" x14ac:dyDescent="0.25"/>
    <row r="4268" s="2" customFormat="1" x14ac:dyDescent="0.25"/>
    <row r="4269" s="2" customFormat="1" x14ac:dyDescent="0.25"/>
    <row r="4270" s="2" customFormat="1" x14ac:dyDescent="0.25"/>
    <row r="4271" s="2" customFormat="1" x14ac:dyDescent="0.25"/>
    <row r="4272" s="2" customFormat="1" x14ac:dyDescent="0.25"/>
    <row r="4273" s="2" customFormat="1" x14ac:dyDescent="0.25"/>
    <row r="4274" s="2" customFormat="1" x14ac:dyDescent="0.25"/>
    <row r="4275" s="2" customFormat="1" x14ac:dyDescent="0.25"/>
    <row r="4276" s="2" customFormat="1" x14ac:dyDescent="0.25"/>
    <row r="4277" s="2" customFormat="1" x14ac:dyDescent="0.25"/>
    <row r="4278" s="2" customFormat="1" x14ac:dyDescent="0.25"/>
    <row r="4279" s="2" customFormat="1" x14ac:dyDescent="0.25"/>
    <row r="4280" s="2" customFormat="1" x14ac:dyDescent="0.25"/>
    <row r="4281" s="2" customFormat="1" x14ac:dyDescent="0.25"/>
    <row r="4282" s="2" customFormat="1" x14ac:dyDescent="0.25"/>
    <row r="4283" s="2" customFormat="1" x14ac:dyDescent="0.25"/>
    <row r="4284" s="2" customFormat="1" x14ac:dyDescent="0.25"/>
    <row r="4285" s="2" customFormat="1" x14ac:dyDescent="0.25"/>
    <row r="4286" s="2" customFormat="1" x14ac:dyDescent="0.25"/>
    <row r="4287" s="2" customFormat="1" x14ac:dyDescent="0.25"/>
    <row r="4288" s="2" customFormat="1" x14ac:dyDescent="0.25"/>
    <row r="4289" s="2" customFormat="1" x14ac:dyDescent="0.25"/>
    <row r="4290" s="2" customFormat="1" x14ac:dyDescent="0.25"/>
    <row r="4291" s="2" customFormat="1" x14ac:dyDescent="0.25"/>
    <row r="4292" s="2" customFormat="1" x14ac:dyDescent="0.25"/>
    <row r="4293" s="2" customFormat="1" x14ac:dyDescent="0.25"/>
    <row r="4294" s="2" customFormat="1" x14ac:dyDescent="0.25"/>
    <row r="4295" s="2" customFormat="1" x14ac:dyDescent="0.25"/>
    <row r="4296" s="2" customFormat="1" x14ac:dyDescent="0.25"/>
    <row r="4297" s="2" customFormat="1" x14ac:dyDescent="0.25"/>
    <row r="4298" s="2" customFormat="1" x14ac:dyDescent="0.25"/>
    <row r="4299" s="2" customFormat="1" x14ac:dyDescent="0.25"/>
    <row r="4300" s="2" customFormat="1" x14ac:dyDescent="0.25"/>
    <row r="4301" s="2" customFormat="1" x14ac:dyDescent="0.25"/>
    <row r="4302" s="2" customFormat="1" x14ac:dyDescent="0.25"/>
    <row r="4303" s="2" customFormat="1" x14ac:dyDescent="0.25"/>
    <row r="4304" s="2" customFormat="1" x14ac:dyDescent="0.25"/>
    <row r="4305" s="2" customFormat="1" x14ac:dyDescent="0.25"/>
    <row r="4306" s="2" customFormat="1" x14ac:dyDescent="0.25"/>
    <row r="4307" s="2" customFormat="1" x14ac:dyDescent="0.25"/>
    <row r="4308" s="2" customFormat="1" x14ac:dyDescent="0.25"/>
    <row r="4309" s="2" customFormat="1" x14ac:dyDescent="0.25"/>
    <row r="4310" s="2" customFormat="1" x14ac:dyDescent="0.25"/>
    <row r="4311" s="2" customFormat="1" x14ac:dyDescent="0.25"/>
    <row r="4312" s="2" customFormat="1" x14ac:dyDescent="0.25"/>
    <row r="4313" s="2" customFormat="1" x14ac:dyDescent="0.25"/>
    <row r="4314" s="2" customFormat="1" x14ac:dyDescent="0.25"/>
    <row r="4315" s="2" customFormat="1" x14ac:dyDescent="0.25"/>
    <row r="4316" s="2" customFormat="1" x14ac:dyDescent="0.25"/>
    <row r="4317" s="2" customFormat="1" x14ac:dyDescent="0.25"/>
    <row r="4318" s="2" customFormat="1" x14ac:dyDescent="0.25"/>
    <row r="4319" s="2" customFormat="1" x14ac:dyDescent="0.25"/>
    <row r="4320" s="2" customFormat="1" x14ac:dyDescent="0.25"/>
    <row r="4321" s="2" customFormat="1" x14ac:dyDescent="0.25"/>
    <row r="4322" s="2" customFormat="1" x14ac:dyDescent="0.25"/>
    <row r="4323" s="2" customFormat="1" x14ac:dyDescent="0.25"/>
    <row r="4324" s="2" customFormat="1" x14ac:dyDescent="0.25"/>
    <row r="4325" s="2" customFormat="1" x14ac:dyDescent="0.25"/>
    <row r="4326" s="2" customFormat="1" x14ac:dyDescent="0.25"/>
    <row r="4327" s="2" customFormat="1" x14ac:dyDescent="0.25"/>
    <row r="4328" s="2" customFormat="1" x14ac:dyDescent="0.25"/>
    <row r="4329" s="2" customFormat="1" x14ac:dyDescent="0.25"/>
    <row r="4330" s="2" customFormat="1" x14ac:dyDescent="0.25"/>
    <row r="4331" s="2" customFormat="1" x14ac:dyDescent="0.25"/>
    <row r="4332" s="2" customFormat="1" x14ac:dyDescent="0.25"/>
    <row r="4333" s="2" customFormat="1" x14ac:dyDescent="0.25"/>
    <row r="4334" s="2" customFormat="1" x14ac:dyDescent="0.25"/>
    <row r="4335" s="2" customFormat="1" x14ac:dyDescent="0.25"/>
    <row r="4336" s="2" customFormat="1" x14ac:dyDescent="0.25"/>
    <row r="4337" s="2" customFormat="1" x14ac:dyDescent="0.25"/>
    <row r="4338" s="2" customFormat="1" x14ac:dyDescent="0.25"/>
    <row r="4339" s="2" customFormat="1" x14ac:dyDescent="0.25"/>
    <row r="4340" s="2" customFormat="1" x14ac:dyDescent="0.25"/>
    <row r="4341" s="2" customFormat="1" x14ac:dyDescent="0.25"/>
    <row r="4342" s="2" customFormat="1" x14ac:dyDescent="0.25"/>
    <row r="4343" s="2" customFormat="1" x14ac:dyDescent="0.25"/>
    <row r="4344" s="2" customFormat="1" x14ac:dyDescent="0.25"/>
    <row r="4345" s="2" customFormat="1" x14ac:dyDescent="0.25"/>
    <row r="4346" s="2" customFormat="1" x14ac:dyDescent="0.25"/>
    <row r="4347" s="2" customFormat="1" x14ac:dyDescent="0.25"/>
    <row r="4348" s="2" customFormat="1" x14ac:dyDescent="0.25"/>
    <row r="4349" s="2" customFormat="1" x14ac:dyDescent="0.25"/>
    <row r="4350" s="2" customFormat="1" x14ac:dyDescent="0.25"/>
    <row r="4351" s="2" customFormat="1" x14ac:dyDescent="0.25"/>
    <row r="4352" s="2" customFormat="1" x14ac:dyDescent="0.25"/>
    <row r="4353" s="2" customFormat="1" x14ac:dyDescent="0.25"/>
    <row r="4354" s="2" customFormat="1" x14ac:dyDescent="0.25"/>
    <row r="4355" s="2" customFormat="1" x14ac:dyDescent="0.25"/>
    <row r="4356" s="2" customFormat="1" x14ac:dyDescent="0.25"/>
    <row r="4357" s="2" customFormat="1" x14ac:dyDescent="0.25"/>
    <row r="4358" s="2" customFormat="1" x14ac:dyDescent="0.25"/>
    <row r="4359" s="2" customFormat="1" x14ac:dyDescent="0.25"/>
    <row r="4360" s="2" customFormat="1" x14ac:dyDescent="0.25"/>
    <row r="4361" s="2" customFormat="1" x14ac:dyDescent="0.25"/>
    <row r="4362" s="2" customFormat="1" x14ac:dyDescent="0.25"/>
    <row r="4363" s="2" customFormat="1" x14ac:dyDescent="0.25"/>
    <row r="4364" s="2" customFormat="1" x14ac:dyDescent="0.25"/>
    <row r="4365" s="2" customFormat="1" x14ac:dyDescent="0.25"/>
    <row r="4366" s="2" customFormat="1" x14ac:dyDescent="0.25"/>
    <row r="4367" s="2" customFormat="1" x14ac:dyDescent="0.25"/>
    <row r="4368" s="2" customFormat="1" x14ac:dyDescent="0.25"/>
    <row r="4369" s="2" customFormat="1" x14ac:dyDescent="0.25"/>
    <row r="4370" s="2" customFormat="1" x14ac:dyDescent="0.25"/>
    <row r="4371" s="2" customFormat="1" x14ac:dyDescent="0.25"/>
    <row r="4372" s="2" customFormat="1" x14ac:dyDescent="0.25"/>
    <row r="4373" s="2" customFormat="1" x14ac:dyDescent="0.25"/>
    <row r="4374" s="2" customFormat="1" x14ac:dyDescent="0.25"/>
    <row r="4375" s="2" customFormat="1" x14ac:dyDescent="0.25"/>
    <row r="4376" s="2" customFormat="1" x14ac:dyDescent="0.25"/>
    <row r="4377" s="2" customFormat="1" x14ac:dyDescent="0.25"/>
    <row r="4378" s="2" customFormat="1" x14ac:dyDescent="0.25"/>
    <row r="4379" s="2" customFormat="1" x14ac:dyDescent="0.25"/>
    <row r="4380" s="2" customFormat="1" x14ac:dyDescent="0.25"/>
    <row r="4381" s="2" customFormat="1" x14ac:dyDescent="0.25"/>
    <row r="4382" s="2" customFormat="1" x14ac:dyDescent="0.25"/>
    <row r="4383" s="2" customFormat="1" x14ac:dyDescent="0.25"/>
    <row r="4384" s="2" customFormat="1" x14ac:dyDescent="0.25"/>
    <row r="4385" s="2" customFormat="1" x14ac:dyDescent="0.25"/>
    <row r="4386" s="2" customFormat="1" x14ac:dyDescent="0.25"/>
    <row r="4387" s="2" customFormat="1" x14ac:dyDescent="0.25"/>
    <row r="4388" s="2" customFormat="1" x14ac:dyDescent="0.25"/>
    <row r="4389" s="2" customFormat="1" x14ac:dyDescent="0.25"/>
    <row r="4390" s="2" customFormat="1" x14ac:dyDescent="0.25"/>
    <row r="4391" s="2" customFormat="1" x14ac:dyDescent="0.25"/>
    <row r="4392" s="2" customFormat="1" x14ac:dyDescent="0.25"/>
    <row r="4393" s="2" customFormat="1" x14ac:dyDescent="0.25"/>
    <row r="4394" s="2" customFormat="1" x14ac:dyDescent="0.25"/>
    <row r="4395" s="2" customFormat="1" x14ac:dyDescent="0.25"/>
    <row r="4396" s="2" customFormat="1" x14ac:dyDescent="0.25"/>
    <row r="4397" s="2" customFormat="1" x14ac:dyDescent="0.25"/>
    <row r="4398" s="2" customFormat="1" x14ac:dyDescent="0.25"/>
    <row r="4399" s="2" customFormat="1" x14ac:dyDescent="0.25"/>
    <row r="4400" s="2" customFormat="1" x14ac:dyDescent="0.25"/>
    <row r="4401" s="2" customFormat="1" x14ac:dyDescent="0.25"/>
    <row r="4402" s="2" customFormat="1" x14ac:dyDescent="0.25"/>
    <row r="4403" s="2" customFormat="1" x14ac:dyDescent="0.25"/>
    <row r="4404" s="2" customFormat="1" x14ac:dyDescent="0.25"/>
    <row r="4405" s="2" customFormat="1" x14ac:dyDescent="0.25"/>
    <row r="4406" s="2" customFormat="1" x14ac:dyDescent="0.25"/>
    <row r="4407" s="2" customFormat="1" x14ac:dyDescent="0.25"/>
    <row r="4408" s="2" customFormat="1" x14ac:dyDescent="0.25"/>
    <row r="4409" s="2" customFormat="1" x14ac:dyDescent="0.25"/>
    <row r="4410" s="2" customFormat="1" x14ac:dyDescent="0.25"/>
    <row r="4411" s="2" customFormat="1" x14ac:dyDescent="0.25"/>
    <row r="4412" s="2" customFormat="1" x14ac:dyDescent="0.25"/>
    <row r="4413" s="2" customFormat="1" x14ac:dyDescent="0.25"/>
    <row r="4414" s="2" customFormat="1" x14ac:dyDescent="0.25"/>
    <row r="4415" s="2" customFormat="1" x14ac:dyDescent="0.25"/>
    <row r="4416" s="2" customFormat="1" x14ac:dyDescent="0.25"/>
    <row r="4417" s="2" customFormat="1" x14ac:dyDescent="0.25"/>
    <row r="4418" s="2" customFormat="1" x14ac:dyDescent="0.25"/>
    <row r="4419" s="2" customFormat="1" x14ac:dyDescent="0.25"/>
    <row r="4420" s="2" customFormat="1" x14ac:dyDescent="0.25"/>
    <row r="4421" s="2" customFormat="1" x14ac:dyDescent="0.25"/>
    <row r="4422" s="2" customFormat="1" x14ac:dyDescent="0.25"/>
    <row r="4423" s="2" customFormat="1" x14ac:dyDescent="0.25"/>
    <row r="4424" s="2" customFormat="1" x14ac:dyDescent="0.25"/>
    <row r="4425" s="2" customFormat="1" x14ac:dyDescent="0.25"/>
    <row r="4426" s="2" customFormat="1" x14ac:dyDescent="0.25"/>
    <row r="4427" s="2" customFormat="1" x14ac:dyDescent="0.25"/>
    <row r="4428" s="2" customFormat="1" x14ac:dyDescent="0.25"/>
    <row r="4429" s="2" customFormat="1" x14ac:dyDescent="0.25"/>
    <row r="4430" s="2" customFormat="1" x14ac:dyDescent="0.25"/>
    <row r="4431" s="2" customFormat="1" x14ac:dyDescent="0.25"/>
    <row r="4432" s="2" customFormat="1" x14ac:dyDescent="0.25"/>
    <row r="4433" s="2" customFormat="1" x14ac:dyDescent="0.25"/>
    <row r="4434" s="2" customFormat="1" x14ac:dyDescent="0.25"/>
    <row r="4435" s="2" customFormat="1" x14ac:dyDescent="0.25"/>
    <row r="4436" s="2" customFormat="1" x14ac:dyDescent="0.25"/>
    <row r="4437" s="2" customFormat="1" x14ac:dyDescent="0.25"/>
    <row r="4438" s="2" customFormat="1" x14ac:dyDescent="0.25"/>
    <row r="4439" s="2" customFormat="1" x14ac:dyDescent="0.25"/>
    <row r="4440" s="2" customFormat="1" x14ac:dyDescent="0.25"/>
    <row r="4441" s="2" customFormat="1" x14ac:dyDescent="0.25"/>
    <row r="4442" s="2" customFormat="1" x14ac:dyDescent="0.25"/>
    <row r="4443" s="2" customFormat="1" x14ac:dyDescent="0.25"/>
    <row r="4444" s="2" customFormat="1" x14ac:dyDescent="0.25"/>
    <row r="4445" s="2" customFormat="1" x14ac:dyDescent="0.25"/>
    <row r="4446" s="2" customFormat="1" x14ac:dyDescent="0.25"/>
    <row r="4447" s="2" customFormat="1" x14ac:dyDescent="0.25"/>
    <row r="4448" s="2" customFormat="1" x14ac:dyDescent="0.25"/>
    <row r="4449" s="2" customFormat="1" x14ac:dyDescent="0.25"/>
    <row r="4450" s="2" customFormat="1" x14ac:dyDescent="0.25"/>
    <row r="4451" s="2" customFormat="1" x14ac:dyDescent="0.25"/>
    <row r="4452" s="2" customFormat="1" x14ac:dyDescent="0.25"/>
    <row r="4453" s="2" customFormat="1" x14ac:dyDescent="0.25"/>
    <row r="4454" s="2" customFormat="1" x14ac:dyDescent="0.25"/>
    <row r="4455" s="2" customFormat="1" x14ac:dyDescent="0.25"/>
    <row r="4456" s="2" customFormat="1" x14ac:dyDescent="0.25"/>
    <row r="4457" s="2" customFormat="1" x14ac:dyDescent="0.25"/>
    <row r="4458" s="2" customFormat="1" x14ac:dyDescent="0.25"/>
    <row r="4459" s="2" customFormat="1" x14ac:dyDescent="0.25"/>
    <row r="4460" s="2" customFormat="1" x14ac:dyDescent="0.25"/>
    <row r="4461" s="2" customFormat="1" x14ac:dyDescent="0.25"/>
    <row r="4462" s="2" customFormat="1" x14ac:dyDescent="0.25"/>
    <row r="4463" s="2" customFormat="1" x14ac:dyDescent="0.25"/>
    <row r="4464" s="2" customFormat="1" x14ac:dyDescent="0.25"/>
    <row r="4465" s="2" customFormat="1" x14ac:dyDescent="0.25"/>
    <row r="4466" s="2" customFormat="1" x14ac:dyDescent="0.25"/>
    <row r="4467" s="2" customFormat="1" x14ac:dyDescent="0.25"/>
    <row r="4468" s="2" customFormat="1" x14ac:dyDescent="0.25"/>
    <row r="4469" s="2" customFormat="1" x14ac:dyDescent="0.25"/>
    <row r="4470" s="2" customFormat="1" x14ac:dyDescent="0.25"/>
    <row r="4471" s="2" customFormat="1" x14ac:dyDescent="0.25"/>
    <row r="4472" s="2" customFormat="1" x14ac:dyDescent="0.25"/>
    <row r="4473" s="2" customFormat="1" x14ac:dyDescent="0.25"/>
    <row r="4474" s="2" customFormat="1" x14ac:dyDescent="0.25"/>
    <row r="4475" s="2" customFormat="1" x14ac:dyDescent="0.25"/>
    <row r="4476" s="2" customFormat="1" x14ac:dyDescent="0.25"/>
    <row r="4477" s="2" customFormat="1" x14ac:dyDescent="0.25"/>
    <row r="4478" s="2" customFormat="1" x14ac:dyDescent="0.25"/>
    <row r="4479" s="2" customFormat="1" x14ac:dyDescent="0.25"/>
    <row r="4480" s="2" customFormat="1" x14ac:dyDescent="0.25"/>
    <row r="4481" s="2" customFormat="1" x14ac:dyDescent="0.25"/>
    <row r="4482" s="2" customFormat="1" x14ac:dyDescent="0.25"/>
    <row r="4483" s="2" customFormat="1" x14ac:dyDescent="0.25"/>
    <row r="4484" s="2" customFormat="1" x14ac:dyDescent="0.25"/>
    <row r="4485" s="2" customFormat="1" x14ac:dyDescent="0.25"/>
    <row r="4486" s="2" customFormat="1" x14ac:dyDescent="0.25"/>
    <row r="4487" s="2" customFormat="1" x14ac:dyDescent="0.25"/>
    <row r="4488" s="2" customFormat="1" x14ac:dyDescent="0.25"/>
    <row r="4489" s="2" customFormat="1" x14ac:dyDescent="0.25"/>
    <row r="4490" s="2" customFormat="1" x14ac:dyDescent="0.25"/>
    <row r="4491" s="2" customFormat="1" x14ac:dyDescent="0.25"/>
    <row r="4492" s="2" customFormat="1" x14ac:dyDescent="0.25"/>
    <row r="4493" s="2" customFormat="1" x14ac:dyDescent="0.25"/>
    <row r="4494" s="2" customFormat="1" x14ac:dyDescent="0.25"/>
    <row r="4495" s="2" customFormat="1" x14ac:dyDescent="0.25"/>
    <row r="4496" s="2" customFormat="1" x14ac:dyDescent="0.25"/>
    <row r="4497" s="2" customFormat="1" x14ac:dyDescent="0.25"/>
    <row r="4498" s="2" customFormat="1" x14ac:dyDescent="0.25"/>
    <row r="4499" s="2" customFormat="1" x14ac:dyDescent="0.25"/>
    <row r="4500" s="2" customFormat="1" x14ac:dyDescent="0.25"/>
    <row r="4501" s="2" customFormat="1" x14ac:dyDescent="0.25"/>
    <row r="4502" s="2" customFormat="1" x14ac:dyDescent="0.25"/>
    <row r="4503" s="2" customFormat="1" x14ac:dyDescent="0.25"/>
    <row r="4504" s="2" customFormat="1" x14ac:dyDescent="0.25"/>
    <row r="4505" s="2" customFormat="1" x14ac:dyDescent="0.25"/>
    <row r="4506" s="2" customFormat="1" x14ac:dyDescent="0.25"/>
    <row r="4507" s="2" customFormat="1" x14ac:dyDescent="0.25"/>
    <row r="4508" s="2" customFormat="1" x14ac:dyDescent="0.25"/>
    <row r="4509" s="2" customFormat="1" x14ac:dyDescent="0.25"/>
    <row r="4510" s="2" customFormat="1" x14ac:dyDescent="0.25"/>
    <row r="4511" s="2" customFormat="1" x14ac:dyDescent="0.25"/>
    <row r="4512" s="2" customFormat="1" x14ac:dyDescent="0.25"/>
    <row r="4513" s="2" customFormat="1" x14ac:dyDescent="0.25"/>
    <row r="4514" s="2" customFormat="1" x14ac:dyDescent="0.25"/>
    <row r="4515" s="2" customFormat="1" x14ac:dyDescent="0.25"/>
    <row r="4516" s="2" customFormat="1" x14ac:dyDescent="0.25"/>
    <row r="4517" s="2" customFormat="1" x14ac:dyDescent="0.25"/>
    <row r="4518" s="2" customFormat="1" x14ac:dyDescent="0.25"/>
    <row r="4519" s="2" customFormat="1" x14ac:dyDescent="0.25"/>
    <row r="4520" s="2" customFormat="1" x14ac:dyDescent="0.25"/>
    <row r="4521" s="2" customFormat="1" x14ac:dyDescent="0.25"/>
    <row r="4522" s="2" customFormat="1" x14ac:dyDescent="0.25"/>
    <row r="4523" s="2" customFormat="1" x14ac:dyDescent="0.25"/>
    <row r="4524" s="2" customFormat="1" x14ac:dyDescent="0.25"/>
    <row r="4525" s="2" customFormat="1" x14ac:dyDescent="0.25"/>
    <row r="4526" s="2" customFormat="1" x14ac:dyDescent="0.25"/>
    <row r="4527" s="2" customFormat="1" x14ac:dyDescent="0.25"/>
    <row r="4528" s="2" customFormat="1" x14ac:dyDescent="0.25"/>
    <row r="4529" s="2" customFormat="1" x14ac:dyDescent="0.25"/>
    <row r="4530" s="2" customFormat="1" x14ac:dyDescent="0.25"/>
    <row r="4531" s="2" customFormat="1" x14ac:dyDescent="0.25"/>
    <row r="4532" s="2" customFormat="1" x14ac:dyDescent="0.25"/>
    <row r="4533" s="2" customFormat="1" x14ac:dyDescent="0.25"/>
    <row r="4534" s="2" customFormat="1" x14ac:dyDescent="0.25"/>
    <row r="4535" s="2" customFormat="1" x14ac:dyDescent="0.25"/>
    <row r="4536" s="2" customFormat="1" x14ac:dyDescent="0.25"/>
    <row r="4537" s="2" customFormat="1" x14ac:dyDescent="0.25"/>
    <row r="4538" s="2" customFormat="1" x14ac:dyDescent="0.25"/>
    <row r="4539" s="2" customFormat="1" x14ac:dyDescent="0.25"/>
    <row r="4540" s="2" customFormat="1" x14ac:dyDescent="0.25"/>
    <row r="4541" s="2" customFormat="1" x14ac:dyDescent="0.25"/>
    <row r="4542" s="2" customFormat="1" x14ac:dyDescent="0.25"/>
    <row r="4543" s="2" customFormat="1" x14ac:dyDescent="0.25"/>
    <row r="4544" s="2" customFormat="1" x14ac:dyDescent="0.25"/>
    <row r="4545" s="2" customFormat="1" x14ac:dyDescent="0.25"/>
    <row r="4546" s="2" customFormat="1" x14ac:dyDescent="0.25"/>
    <row r="4547" s="2" customFormat="1" x14ac:dyDescent="0.25"/>
    <row r="4548" s="2" customFormat="1" x14ac:dyDescent="0.25"/>
    <row r="4549" s="2" customFormat="1" x14ac:dyDescent="0.25"/>
    <row r="4550" s="2" customFormat="1" x14ac:dyDescent="0.25"/>
    <row r="4551" s="2" customFormat="1" x14ac:dyDescent="0.25"/>
    <row r="4552" s="2" customFormat="1" x14ac:dyDescent="0.25"/>
    <row r="4553" s="2" customFormat="1" x14ac:dyDescent="0.25"/>
    <row r="4554" s="2" customFormat="1" x14ac:dyDescent="0.25"/>
    <row r="4555" s="2" customFormat="1" x14ac:dyDescent="0.25"/>
    <row r="4556" s="2" customFormat="1" x14ac:dyDescent="0.25"/>
    <row r="4557" s="2" customFormat="1" x14ac:dyDescent="0.25"/>
    <row r="4558" s="2" customFormat="1" x14ac:dyDescent="0.25"/>
    <row r="4559" s="2" customFormat="1" x14ac:dyDescent="0.25"/>
    <row r="4560" s="2" customFormat="1" x14ac:dyDescent="0.25"/>
    <row r="4561" s="2" customFormat="1" x14ac:dyDescent="0.25"/>
    <row r="4562" s="2" customFormat="1" x14ac:dyDescent="0.25"/>
    <row r="4563" s="2" customFormat="1" x14ac:dyDescent="0.25"/>
    <row r="4564" s="2" customFormat="1" x14ac:dyDescent="0.25"/>
    <row r="4565" s="2" customFormat="1" x14ac:dyDescent="0.25"/>
    <row r="4566" s="2" customFormat="1" x14ac:dyDescent="0.25"/>
    <row r="4567" s="2" customFormat="1" x14ac:dyDescent="0.25"/>
    <row r="4568" s="2" customFormat="1" x14ac:dyDescent="0.25"/>
    <row r="4569" s="2" customFormat="1" x14ac:dyDescent="0.25"/>
    <row r="4570" s="2" customFormat="1" x14ac:dyDescent="0.25"/>
    <row r="4571" s="2" customFormat="1" x14ac:dyDescent="0.25"/>
    <row r="4572" s="2" customFormat="1" x14ac:dyDescent="0.25"/>
    <row r="4573" s="2" customFormat="1" x14ac:dyDescent="0.25"/>
    <row r="4574" s="2" customFormat="1" x14ac:dyDescent="0.25"/>
    <row r="4575" s="2" customFormat="1" x14ac:dyDescent="0.25"/>
    <row r="4576" s="2" customFormat="1" x14ac:dyDescent="0.25"/>
    <row r="4577" s="2" customFormat="1" x14ac:dyDescent="0.25"/>
    <row r="4578" s="2" customFormat="1" x14ac:dyDescent="0.25"/>
    <row r="4579" s="2" customFormat="1" x14ac:dyDescent="0.25"/>
    <row r="4580" s="2" customFormat="1" x14ac:dyDescent="0.25"/>
    <row r="4581" s="2" customFormat="1" x14ac:dyDescent="0.25"/>
    <row r="4582" s="2" customFormat="1" x14ac:dyDescent="0.25"/>
    <row r="4583" s="2" customFormat="1" x14ac:dyDescent="0.25"/>
    <row r="4584" s="2" customFormat="1" x14ac:dyDescent="0.25"/>
    <row r="4585" s="2" customFormat="1" x14ac:dyDescent="0.25"/>
    <row r="4586" s="2" customFormat="1" x14ac:dyDescent="0.25"/>
    <row r="4587" s="2" customFormat="1" x14ac:dyDescent="0.25"/>
    <row r="4588" s="2" customFormat="1" x14ac:dyDescent="0.25"/>
    <row r="4589" s="2" customFormat="1" x14ac:dyDescent="0.25"/>
    <row r="4590" s="2" customFormat="1" x14ac:dyDescent="0.25"/>
    <row r="4591" s="2" customFormat="1" x14ac:dyDescent="0.25"/>
    <row r="4592" s="2" customFormat="1" x14ac:dyDescent="0.25"/>
    <row r="4593" s="2" customFormat="1" x14ac:dyDescent="0.25"/>
    <row r="4594" s="2" customFormat="1" x14ac:dyDescent="0.25"/>
    <row r="4595" s="2" customFormat="1" x14ac:dyDescent="0.25"/>
    <row r="4596" s="2" customFormat="1" x14ac:dyDescent="0.25"/>
    <row r="4597" s="2" customFormat="1" x14ac:dyDescent="0.25"/>
    <row r="4598" s="2" customFormat="1" x14ac:dyDescent="0.25"/>
    <row r="4599" s="2" customFormat="1" x14ac:dyDescent="0.25"/>
    <row r="4600" s="2" customFormat="1" x14ac:dyDescent="0.25"/>
    <row r="4601" s="2" customFormat="1" x14ac:dyDescent="0.25"/>
    <row r="4602" s="2" customFormat="1" x14ac:dyDescent="0.25"/>
    <row r="4603" s="2" customFormat="1" x14ac:dyDescent="0.25"/>
    <row r="4604" s="2" customFormat="1" x14ac:dyDescent="0.25"/>
    <row r="4605" s="2" customFormat="1" x14ac:dyDescent="0.25"/>
    <row r="4606" s="2" customFormat="1" x14ac:dyDescent="0.25"/>
    <row r="4607" s="2" customFormat="1" x14ac:dyDescent="0.25"/>
    <row r="4608" s="2" customFormat="1" x14ac:dyDescent="0.25"/>
    <row r="4609" s="2" customFormat="1" x14ac:dyDescent="0.25"/>
    <row r="4610" s="2" customFormat="1" x14ac:dyDescent="0.25"/>
    <row r="4611" s="2" customFormat="1" x14ac:dyDescent="0.25"/>
    <row r="4612" s="2" customFormat="1" x14ac:dyDescent="0.25"/>
    <row r="4613" s="2" customFormat="1" x14ac:dyDescent="0.25"/>
    <row r="4614" s="2" customFormat="1" x14ac:dyDescent="0.25"/>
    <row r="4615" s="2" customFormat="1" x14ac:dyDescent="0.25"/>
    <row r="4616" s="2" customFormat="1" x14ac:dyDescent="0.25"/>
    <row r="4617" s="2" customFormat="1" x14ac:dyDescent="0.25"/>
    <row r="4618" s="2" customFormat="1" x14ac:dyDescent="0.25"/>
    <row r="4619" s="2" customFormat="1" x14ac:dyDescent="0.25"/>
    <row r="4620" s="2" customFormat="1" x14ac:dyDescent="0.25"/>
    <row r="4621" s="2" customFormat="1" x14ac:dyDescent="0.25"/>
    <row r="4622" s="2" customFormat="1" x14ac:dyDescent="0.25"/>
    <row r="4623" s="2" customFormat="1" x14ac:dyDescent="0.25"/>
    <row r="4624" s="2" customFormat="1" x14ac:dyDescent="0.25"/>
    <row r="4625" s="2" customFormat="1" x14ac:dyDescent="0.25"/>
    <row r="4626" s="2" customFormat="1" x14ac:dyDescent="0.25"/>
    <row r="4627" s="2" customFormat="1" x14ac:dyDescent="0.25"/>
    <row r="4628" s="2" customFormat="1" x14ac:dyDescent="0.25"/>
    <row r="4629" s="2" customFormat="1" x14ac:dyDescent="0.25"/>
    <row r="4630" s="2" customFormat="1" x14ac:dyDescent="0.25"/>
    <row r="4631" s="2" customFormat="1" x14ac:dyDescent="0.25"/>
    <row r="4632" s="2" customFormat="1" x14ac:dyDescent="0.25"/>
    <row r="4633" s="2" customFormat="1" x14ac:dyDescent="0.25"/>
    <row r="4634" s="2" customFormat="1" x14ac:dyDescent="0.25"/>
    <row r="4635" s="2" customFormat="1" x14ac:dyDescent="0.25"/>
    <row r="4636" s="2" customFormat="1" x14ac:dyDescent="0.25"/>
    <row r="4637" s="2" customFormat="1" x14ac:dyDescent="0.25"/>
    <row r="4638" s="2" customFormat="1" x14ac:dyDescent="0.25"/>
    <row r="4639" s="2" customFormat="1" x14ac:dyDescent="0.25"/>
    <row r="4640" s="2" customFormat="1" x14ac:dyDescent="0.25"/>
    <row r="4641" s="2" customFormat="1" x14ac:dyDescent="0.25"/>
    <row r="4642" s="2" customFormat="1" x14ac:dyDescent="0.25"/>
    <row r="4643" s="2" customFormat="1" x14ac:dyDescent="0.25"/>
    <row r="4644" s="2" customFormat="1" x14ac:dyDescent="0.25"/>
    <row r="4645" s="2" customFormat="1" x14ac:dyDescent="0.25"/>
    <row r="4646" s="2" customFormat="1" x14ac:dyDescent="0.25"/>
    <row r="4647" s="2" customFormat="1" x14ac:dyDescent="0.25"/>
    <row r="4648" s="2" customFormat="1" x14ac:dyDescent="0.25"/>
    <row r="4649" s="2" customFormat="1" x14ac:dyDescent="0.25"/>
    <row r="4650" s="2" customFormat="1" x14ac:dyDescent="0.25"/>
    <row r="4651" s="2" customFormat="1" x14ac:dyDescent="0.25"/>
    <row r="4652" s="2" customFormat="1" x14ac:dyDescent="0.25"/>
    <row r="4653" s="2" customFormat="1" x14ac:dyDescent="0.25"/>
    <row r="4654" s="2" customFormat="1" x14ac:dyDescent="0.25"/>
    <row r="4655" s="2" customFormat="1" x14ac:dyDescent="0.25"/>
    <row r="4656" s="2" customFormat="1" x14ac:dyDescent="0.25"/>
    <row r="4657" s="2" customFormat="1" x14ac:dyDescent="0.25"/>
    <row r="4658" s="2" customFormat="1" x14ac:dyDescent="0.25"/>
    <row r="4659" s="2" customFormat="1" x14ac:dyDescent="0.25"/>
    <row r="4660" s="2" customFormat="1" x14ac:dyDescent="0.25"/>
    <row r="4661" s="2" customFormat="1" x14ac:dyDescent="0.25"/>
    <row r="4662" s="2" customFormat="1" x14ac:dyDescent="0.25"/>
    <row r="4663" s="2" customFormat="1" x14ac:dyDescent="0.25"/>
    <row r="4664" s="2" customFormat="1" x14ac:dyDescent="0.25"/>
    <row r="4665" s="2" customFormat="1" x14ac:dyDescent="0.25"/>
    <row r="4666" s="2" customFormat="1" x14ac:dyDescent="0.25"/>
    <row r="4667" s="2" customFormat="1" x14ac:dyDescent="0.25"/>
    <row r="4668" s="2" customFormat="1" x14ac:dyDescent="0.25"/>
    <row r="4669" s="2" customFormat="1" x14ac:dyDescent="0.25"/>
    <row r="4670" s="2" customFormat="1" x14ac:dyDescent="0.25"/>
    <row r="4671" s="2" customFormat="1" x14ac:dyDescent="0.25"/>
    <row r="4672" s="2" customFormat="1" x14ac:dyDescent="0.25"/>
    <row r="4673" s="2" customFormat="1" x14ac:dyDescent="0.25"/>
    <row r="4674" s="2" customFormat="1" x14ac:dyDescent="0.25"/>
    <row r="4675" s="2" customFormat="1" x14ac:dyDescent="0.25"/>
    <row r="4676" s="2" customFormat="1" x14ac:dyDescent="0.25"/>
    <row r="4677" s="2" customFormat="1" x14ac:dyDescent="0.25"/>
    <row r="4678" s="2" customFormat="1" x14ac:dyDescent="0.25"/>
    <row r="4679" s="2" customFormat="1" x14ac:dyDescent="0.25"/>
    <row r="4680" s="2" customFormat="1" x14ac:dyDescent="0.25"/>
    <row r="4681" s="2" customFormat="1" x14ac:dyDescent="0.25"/>
    <row r="4682" s="2" customFormat="1" x14ac:dyDescent="0.25"/>
    <row r="4683" s="2" customFormat="1" x14ac:dyDescent="0.25"/>
    <row r="4684" s="2" customFormat="1" x14ac:dyDescent="0.25"/>
    <row r="4685" s="2" customFormat="1" x14ac:dyDescent="0.25"/>
    <row r="4686" s="2" customFormat="1" x14ac:dyDescent="0.25"/>
    <row r="4687" s="2" customFormat="1" x14ac:dyDescent="0.25"/>
    <row r="4688" s="2" customFormat="1" x14ac:dyDescent="0.25"/>
    <row r="4689" s="2" customFormat="1" x14ac:dyDescent="0.25"/>
    <row r="4690" s="2" customFormat="1" x14ac:dyDescent="0.25"/>
    <row r="4691" s="2" customFormat="1" x14ac:dyDescent="0.25"/>
    <row r="4692" s="2" customFormat="1" x14ac:dyDescent="0.25"/>
    <row r="4693" s="2" customFormat="1" x14ac:dyDescent="0.25"/>
    <row r="4694" s="2" customFormat="1" x14ac:dyDescent="0.25"/>
    <row r="4695" s="2" customFormat="1" x14ac:dyDescent="0.25"/>
    <row r="4696" s="2" customFormat="1" x14ac:dyDescent="0.25"/>
    <row r="4697" s="2" customFormat="1" x14ac:dyDescent="0.25"/>
    <row r="4698" s="2" customFormat="1" x14ac:dyDescent="0.25"/>
    <row r="4699" s="2" customFormat="1" x14ac:dyDescent="0.25"/>
    <row r="4700" s="2" customFormat="1" x14ac:dyDescent="0.25"/>
    <row r="4701" s="2" customFormat="1" x14ac:dyDescent="0.25"/>
    <row r="4702" s="2" customFormat="1" x14ac:dyDescent="0.25"/>
    <row r="4703" s="2" customFormat="1" x14ac:dyDescent="0.25"/>
    <row r="4704" s="2" customFormat="1" x14ac:dyDescent="0.25"/>
    <row r="4705" s="2" customFormat="1" x14ac:dyDescent="0.25"/>
    <row r="4706" s="2" customFormat="1" x14ac:dyDescent="0.25"/>
    <row r="4707" s="2" customFormat="1" x14ac:dyDescent="0.25"/>
    <row r="4708" s="2" customFormat="1" x14ac:dyDescent="0.25"/>
    <row r="4709" s="2" customFormat="1" x14ac:dyDescent="0.25"/>
    <row r="4710" s="2" customFormat="1" x14ac:dyDescent="0.25"/>
    <row r="4711" s="2" customFormat="1" x14ac:dyDescent="0.25"/>
    <row r="4712" s="2" customFormat="1" x14ac:dyDescent="0.25"/>
    <row r="4713" s="2" customFormat="1" x14ac:dyDescent="0.25"/>
    <row r="4714" s="2" customFormat="1" x14ac:dyDescent="0.25"/>
    <row r="4715" s="2" customFormat="1" x14ac:dyDescent="0.25"/>
    <row r="4716" s="2" customFormat="1" x14ac:dyDescent="0.25"/>
    <row r="4717" s="2" customFormat="1" x14ac:dyDescent="0.25"/>
    <row r="4718" s="2" customFormat="1" x14ac:dyDescent="0.25"/>
    <row r="4719" s="2" customFormat="1" x14ac:dyDescent="0.25"/>
    <row r="4720" s="2" customFormat="1" x14ac:dyDescent="0.25"/>
    <row r="4721" s="2" customFormat="1" x14ac:dyDescent="0.25"/>
    <row r="4722" s="2" customFormat="1" x14ac:dyDescent="0.25"/>
    <row r="4723" s="2" customFormat="1" x14ac:dyDescent="0.25"/>
    <row r="4724" s="2" customFormat="1" x14ac:dyDescent="0.25"/>
    <row r="4725" s="2" customFormat="1" x14ac:dyDescent="0.25"/>
    <row r="4726" s="2" customFormat="1" x14ac:dyDescent="0.25"/>
    <row r="4727" s="2" customFormat="1" x14ac:dyDescent="0.25"/>
    <row r="4728" s="2" customFormat="1" x14ac:dyDescent="0.25"/>
    <row r="4729" s="2" customFormat="1" x14ac:dyDescent="0.25"/>
    <row r="4730" s="2" customFormat="1" x14ac:dyDescent="0.25"/>
    <row r="4731" s="2" customFormat="1" x14ac:dyDescent="0.25"/>
    <row r="4732" s="2" customFormat="1" x14ac:dyDescent="0.25"/>
    <row r="4733" s="2" customFormat="1" x14ac:dyDescent="0.25"/>
    <row r="4734" s="2" customFormat="1" x14ac:dyDescent="0.25"/>
    <row r="4735" s="2" customFormat="1" x14ac:dyDescent="0.25"/>
    <row r="4736" s="2" customFormat="1" x14ac:dyDescent="0.25"/>
    <row r="4737" s="2" customFormat="1" x14ac:dyDescent="0.25"/>
    <row r="4738" s="2" customFormat="1" x14ac:dyDescent="0.25"/>
    <row r="4739" s="2" customFormat="1" x14ac:dyDescent="0.25"/>
    <row r="4740" s="2" customFormat="1" x14ac:dyDescent="0.25"/>
    <row r="4741" s="2" customFormat="1" x14ac:dyDescent="0.25"/>
    <row r="4742" s="2" customFormat="1" x14ac:dyDescent="0.25"/>
    <row r="4743" s="2" customFormat="1" x14ac:dyDescent="0.25"/>
    <row r="4744" s="2" customFormat="1" x14ac:dyDescent="0.25"/>
    <row r="4745" s="2" customFormat="1" x14ac:dyDescent="0.25"/>
    <row r="4746" s="2" customFormat="1" x14ac:dyDescent="0.25"/>
    <row r="4747" s="2" customFormat="1" x14ac:dyDescent="0.25"/>
    <row r="4748" s="2" customFormat="1" x14ac:dyDescent="0.25"/>
    <row r="4749" s="2" customFormat="1" x14ac:dyDescent="0.25"/>
    <row r="4750" s="2" customFormat="1" x14ac:dyDescent="0.25"/>
    <row r="4751" s="2" customFormat="1" x14ac:dyDescent="0.25"/>
    <row r="4752" s="2" customFormat="1" x14ac:dyDescent="0.25"/>
    <row r="4753" s="2" customFormat="1" x14ac:dyDescent="0.25"/>
    <row r="4754" s="2" customFormat="1" x14ac:dyDescent="0.25"/>
    <row r="4755" s="2" customFormat="1" x14ac:dyDescent="0.25"/>
    <row r="4756" s="2" customFormat="1" x14ac:dyDescent="0.25"/>
    <row r="4757" s="2" customFormat="1" x14ac:dyDescent="0.25"/>
    <row r="4758" s="2" customFormat="1" x14ac:dyDescent="0.25"/>
    <row r="4759" s="2" customFormat="1" x14ac:dyDescent="0.25"/>
    <row r="4760" s="2" customFormat="1" x14ac:dyDescent="0.25"/>
    <row r="4761" s="2" customFormat="1" x14ac:dyDescent="0.25"/>
    <row r="4762" s="2" customFormat="1" x14ac:dyDescent="0.25"/>
    <row r="4763" s="2" customFormat="1" x14ac:dyDescent="0.25"/>
    <row r="4764" s="2" customFormat="1" x14ac:dyDescent="0.25"/>
    <row r="4765" s="2" customFormat="1" x14ac:dyDescent="0.25"/>
    <row r="4766" s="2" customFormat="1" x14ac:dyDescent="0.25"/>
    <row r="4767" s="2" customFormat="1" x14ac:dyDescent="0.25"/>
    <row r="4768" s="2" customFormat="1" x14ac:dyDescent="0.25"/>
    <row r="4769" s="2" customFormat="1" x14ac:dyDescent="0.25"/>
    <row r="4770" s="2" customFormat="1" x14ac:dyDescent="0.25"/>
    <row r="4771" s="2" customFormat="1" x14ac:dyDescent="0.25"/>
    <row r="4772" s="2" customFormat="1" x14ac:dyDescent="0.25"/>
    <row r="4773" s="2" customFormat="1" x14ac:dyDescent="0.25"/>
    <row r="4774" s="2" customFormat="1" x14ac:dyDescent="0.25"/>
    <row r="4775" s="2" customFormat="1" x14ac:dyDescent="0.25"/>
    <row r="4776" s="2" customFormat="1" x14ac:dyDescent="0.25"/>
    <row r="4777" s="2" customFormat="1" x14ac:dyDescent="0.25"/>
    <row r="4778" s="2" customFormat="1" x14ac:dyDescent="0.25"/>
    <row r="4779" s="2" customFormat="1" x14ac:dyDescent="0.25"/>
    <row r="4780" s="2" customFormat="1" x14ac:dyDescent="0.25"/>
    <row r="4781" s="2" customFormat="1" x14ac:dyDescent="0.25"/>
    <row r="4782" s="2" customFormat="1" x14ac:dyDescent="0.25"/>
    <row r="4783" s="2" customFormat="1" x14ac:dyDescent="0.25"/>
    <row r="4784" s="2" customFormat="1" x14ac:dyDescent="0.25"/>
    <row r="4785" s="2" customFormat="1" x14ac:dyDescent="0.25"/>
    <row r="4786" s="2" customFormat="1" x14ac:dyDescent="0.25"/>
    <row r="4787" s="2" customFormat="1" x14ac:dyDescent="0.25"/>
    <row r="4788" s="2" customFormat="1" x14ac:dyDescent="0.25"/>
    <row r="4789" s="2" customFormat="1" x14ac:dyDescent="0.25"/>
    <row r="4790" s="2" customFormat="1" x14ac:dyDescent="0.25"/>
    <row r="4791" s="2" customFormat="1" x14ac:dyDescent="0.25"/>
    <row r="4792" s="2" customFormat="1" x14ac:dyDescent="0.25"/>
    <row r="4793" s="2" customFormat="1" x14ac:dyDescent="0.25"/>
    <row r="4794" s="2" customFormat="1" x14ac:dyDescent="0.25"/>
    <row r="4795" s="2" customFormat="1" x14ac:dyDescent="0.25"/>
    <row r="4796" s="2" customFormat="1" x14ac:dyDescent="0.25"/>
    <row r="4797" s="2" customFormat="1" x14ac:dyDescent="0.25"/>
    <row r="4798" s="2" customFormat="1" x14ac:dyDescent="0.25"/>
    <row r="4799" s="2" customFormat="1" x14ac:dyDescent="0.25"/>
    <row r="4800" s="2" customFormat="1" x14ac:dyDescent="0.25"/>
    <row r="4801" s="2" customFormat="1" x14ac:dyDescent="0.25"/>
    <row r="4802" s="2" customFormat="1" x14ac:dyDescent="0.25"/>
    <row r="4803" s="2" customFormat="1" x14ac:dyDescent="0.25"/>
    <row r="4804" s="2" customFormat="1" x14ac:dyDescent="0.25"/>
    <row r="4805" s="2" customFormat="1" x14ac:dyDescent="0.25"/>
    <row r="4806" s="2" customFormat="1" x14ac:dyDescent="0.25"/>
    <row r="4807" s="2" customFormat="1" x14ac:dyDescent="0.25"/>
    <row r="4808" s="2" customFormat="1" x14ac:dyDescent="0.25"/>
    <row r="4809" s="2" customFormat="1" x14ac:dyDescent="0.25"/>
    <row r="4810" s="2" customFormat="1" x14ac:dyDescent="0.25"/>
    <row r="4811" s="2" customFormat="1" x14ac:dyDescent="0.25"/>
    <row r="4812" s="2" customFormat="1" x14ac:dyDescent="0.25"/>
    <row r="4813" s="2" customFormat="1" x14ac:dyDescent="0.25"/>
    <row r="4814" s="2" customFormat="1" x14ac:dyDescent="0.25"/>
    <row r="4815" s="2" customFormat="1" x14ac:dyDescent="0.25"/>
    <row r="4816" s="2" customFormat="1" x14ac:dyDescent="0.25"/>
    <row r="4817" s="2" customFormat="1" x14ac:dyDescent="0.25"/>
    <row r="4818" s="2" customFormat="1" x14ac:dyDescent="0.25"/>
    <row r="4819" s="2" customFormat="1" x14ac:dyDescent="0.25"/>
    <row r="4820" s="2" customFormat="1" x14ac:dyDescent="0.25"/>
    <row r="4821" s="2" customFormat="1" x14ac:dyDescent="0.25"/>
    <row r="4822" s="2" customFormat="1" x14ac:dyDescent="0.25"/>
    <row r="4823" s="2" customFormat="1" x14ac:dyDescent="0.25"/>
    <row r="4824" s="2" customFormat="1" x14ac:dyDescent="0.25"/>
    <row r="4825" s="2" customFormat="1" x14ac:dyDescent="0.25"/>
    <row r="4826" s="2" customFormat="1" x14ac:dyDescent="0.25"/>
    <row r="4827" s="2" customFormat="1" x14ac:dyDescent="0.25"/>
    <row r="4828" s="2" customFormat="1" x14ac:dyDescent="0.25"/>
    <row r="4829" s="2" customFormat="1" x14ac:dyDescent="0.25"/>
    <row r="4830" s="2" customFormat="1" x14ac:dyDescent="0.25"/>
    <row r="4831" s="2" customFormat="1" x14ac:dyDescent="0.25"/>
    <row r="4832" s="2" customFormat="1" x14ac:dyDescent="0.25"/>
    <row r="4833" s="2" customFormat="1" x14ac:dyDescent="0.25"/>
    <row r="4834" s="2" customFormat="1" x14ac:dyDescent="0.25"/>
    <row r="4835" s="2" customFormat="1" x14ac:dyDescent="0.25"/>
    <row r="4836" s="2" customFormat="1" x14ac:dyDescent="0.25"/>
    <row r="4837" s="2" customFormat="1" x14ac:dyDescent="0.25"/>
    <row r="4838" s="2" customFormat="1" x14ac:dyDescent="0.25"/>
    <row r="4839" s="2" customFormat="1" x14ac:dyDescent="0.25"/>
    <row r="4840" s="2" customFormat="1" x14ac:dyDescent="0.25"/>
    <row r="4841" s="2" customFormat="1" x14ac:dyDescent="0.25"/>
    <row r="4842" s="2" customFormat="1" x14ac:dyDescent="0.25"/>
    <row r="4843" s="2" customFormat="1" x14ac:dyDescent="0.25"/>
    <row r="4844" s="2" customFormat="1" x14ac:dyDescent="0.25"/>
    <row r="4845" s="2" customFormat="1" x14ac:dyDescent="0.25"/>
    <row r="4846" s="2" customFormat="1" x14ac:dyDescent="0.25"/>
    <row r="4847" s="2" customFormat="1" x14ac:dyDescent="0.25"/>
    <row r="4848" s="2" customFormat="1" x14ac:dyDescent="0.25"/>
    <row r="4849" s="2" customFormat="1" x14ac:dyDescent="0.25"/>
    <row r="4850" s="2" customFormat="1" x14ac:dyDescent="0.25"/>
    <row r="4851" s="2" customFormat="1" x14ac:dyDescent="0.25"/>
    <row r="4852" s="2" customFormat="1" x14ac:dyDescent="0.25"/>
    <row r="4853" s="2" customFormat="1" x14ac:dyDescent="0.25"/>
    <row r="4854" s="2" customFormat="1" x14ac:dyDescent="0.25"/>
    <row r="4855" s="2" customFormat="1" x14ac:dyDescent="0.25"/>
    <row r="4856" s="2" customFormat="1" x14ac:dyDescent="0.25"/>
    <row r="4857" s="2" customFormat="1" x14ac:dyDescent="0.25"/>
    <row r="4858" s="2" customFormat="1" x14ac:dyDescent="0.25"/>
    <row r="4859" s="2" customFormat="1" x14ac:dyDescent="0.25"/>
    <row r="4860" s="2" customFormat="1" x14ac:dyDescent="0.25"/>
    <row r="4861" s="2" customFormat="1" x14ac:dyDescent="0.25"/>
    <row r="4862" s="2" customFormat="1" x14ac:dyDescent="0.25"/>
    <row r="4863" s="2" customFormat="1" x14ac:dyDescent="0.25"/>
    <row r="4864" s="2" customFormat="1" x14ac:dyDescent="0.25"/>
    <row r="4865" s="2" customFormat="1" x14ac:dyDescent="0.25"/>
    <row r="4866" s="2" customFormat="1" x14ac:dyDescent="0.25"/>
    <row r="4867" s="2" customFormat="1" x14ac:dyDescent="0.25"/>
    <row r="4868" s="2" customFormat="1" x14ac:dyDescent="0.25"/>
    <row r="4869" s="2" customFormat="1" x14ac:dyDescent="0.25"/>
    <row r="4870" s="2" customFormat="1" x14ac:dyDescent="0.25"/>
    <row r="4871" s="2" customFormat="1" x14ac:dyDescent="0.25"/>
    <row r="4872" s="2" customFormat="1" x14ac:dyDescent="0.25"/>
    <row r="4873" s="2" customFormat="1" x14ac:dyDescent="0.25"/>
    <row r="4874" s="2" customFormat="1" x14ac:dyDescent="0.25"/>
    <row r="4875" s="2" customFormat="1" x14ac:dyDescent="0.25"/>
    <row r="4876" s="2" customFormat="1" x14ac:dyDescent="0.25"/>
    <row r="4877" s="2" customFormat="1" x14ac:dyDescent="0.25"/>
    <row r="4878" s="2" customFormat="1" x14ac:dyDescent="0.25"/>
    <row r="4879" s="2" customFormat="1" x14ac:dyDescent="0.25"/>
    <row r="4880" s="2" customFormat="1" x14ac:dyDescent="0.25"/>
    <row r="4881" s="2" customFormat="1" x14ac:dyDescent="0.25"/>
    <row r="4882" s="2" customFormat="1" x14ac:dyDescent="0.25"/>
    <row r="4883" s="2" customFormat="1" x14ac:dyDescent="0.25"/>
    <row r="4884" s="2" customFormat="1" x14ac:dyDescent="0.25"/>
    <row r="4885" s="2" customFormat="1" x14ac:dyDescent="0.25"/>
    <row r="4886" s="2" customFormat="1" x14ac:dyDescent="0.25"/>
    <row r="4887" s="2" customFormat="1" x14ac:dyDescent="0.25"/>
    <row r="4888" s="2" customFormat="1" x14ac:dyDescent="0.25"/>
    <row r="4889" s="2" customFormat="1" x14ac:dyDescent="0.25"/>
    <row r="4890" s="2" customFormat="1" x14ac:dyDescent="0.25"/>
    <row r="4891" s="2" customFormat="1" x14ac:dyDescent="0.25"/>
    <row r="4892" s="2" customFormat="1" x14ac:dyDescent="0.25"/>
    <row r="4893" s="2" customFormat="1" x14ac:dyDescent="0.25"/>
    <row r="4894" s="2" customFormat="1" x14ac:dyDescent="0.25"/>
    <row r="4895" s="2" customFormat="1" x14ac:dyDescent="0.25"/>
    <row r="4896" s="2" customFormat="1" x14ac:dyDescent="0.25"/>
    <row r="4897" s="2" customFormat="1" x14ac:dyDescent="0.25"/>
    <row r="4898" s="2" customFormat="1" x14ac:dyDescent="0.25"/>
    <row r="4899" s="2" customFormat="1" x14ac:dyDescent="0.25"/>
    <row r="4900" s="2" customFormat="1" x14ac:dyDescent="0.25"/>
    <row r="4901" s="2" customFormat="1" x14ac:dyDescent="0.25"/>
    <row r="4902" s="2" customFormat="1" x14ac:dyDescent="0.25"/>
    <row r="4903" s="2" customFormat="1" x14ac:dyDescent="0.25"/>
    <row r="4904" s="2" customFormat="1" x14ac:dyDescent="0.25"/>
    <row r="4905" s="2" customFormat="1" x14ac:dyDescent="0.25"/>
    <row r="4906" s="2" customFormat="1" x14ac:dyDescent="0.25"/>
    <row r="4907" s="2" customFormat="1" x14ac:dyDescent="0.25"/>
    <row r="4908" s="2" customFormat="1" x14ac:dyDescent="0.25"/>
    <row r="4909" s="2" customFormat="1" x14ac:dyDescent="0.25"/>
    <row r="4910" s="2" customFormat="1" x14ac:dyDescent="0.25"/>
    <row r="4911" s="2" customFormat="1" x14ac:dyDescent="0.25"/>
    <row r="4912" s="2" customFormat="1" x14ac:dyDescent="0.25"/>
    <row r="4913" s="2" customFormat="1" x14ac:dyDescent="0.25"/>
    <row r="4914" s="2" customFormat="1" x14ac:dyDescent="0.25"/>
    <row r="4915" s="2" customFormat="1" x14ac:dyDescent="0.25"/>
    <row r="4916" s="2" customFormat="1" x14ac:dyDescent="0.25"/>
    <row r="4917" s="2" customFormat="1" x14ac:dyDescent="0.25"/>
    <row r="4918" s="2" customFormat="1" x14ac:dyDescent="0.25"/>
    <row r="4919" s="2" customFormat="1" x14ac:dyDescent="0.25"/>
    <row r="4920" s="2" customFormat="1" x14ac:dyDescent="0.25"/>
    <row r="4921" s="2" customFormat="1" x14ac:dyDescent="0.25"/>
    <row r="4922" s="2" customFormat="1" x14ac:dyDescent="0.25"/>
    <row r="4923" s="2" customFormat="1" x14ac:dyDescent="0.25"/>
    <row r="4924" s="2" customFormat="1" x14ac:dyDescent="0.25"/>
    <row r="4925" s="2" customFormat="1" x14ac:dyDescent="0.25"/>
    <row r="4926" s="2" customFormat="1" x14ac:dyDescent="0.25"/>
    <row r="4927" s="2" customFormat="1" x14ac:dyDescent="0.25"/>
    <row r="4928" s="2" customFormat="1" x14ac:dyDescent="0.25"/>
    <row r="4929" s="2" customFormat="1" x14ac:dyDescent="0.25"/>
    <row r="4930" s="2" customFormat="1" x14ac:dyDescent="0.25"/>
    <row r="4931" s="2" customFormat="1" x14ac:dyDescent="0.25"/>
    <row r="4932" s="2" customFormat="1" x14ac:dyDescent="0.25"/>
    <row r="4933" s="2" customFormat="1" x14ac:dyDescent="0.25"/>
    <row r="4934" s="2" customFormat="1" x14ac:dyDescent="0.25"/>
    <row r="4935" s="2" customFormat="1" x14ac:dyDescent="0.25"/>
    <row r="4936" s="2" customFormat="1" x14ac:dyDescent="0.25"/>
    <row r="4937" s="2" customFormat="1" x14ac:dyDescent="0.25"/>
    <row r="4938" s="2" customFormat="1" x14ac:dyDescent="0.25"/>
    <row r="4939" s="2" customFormat="1" x14ac:dyDescent="0.25"/>
    <row r="4940" s="2" customFormat="1" x14ac:dyDescent="0.25"/>
    <row r="4941" s="2" customFormat="1" x14ac:dyDescent="0.25"/>
    <row r="4942" s="2" customFormat="1" x14ac:dyDescent="0.25"/>
    <row r="4943" s="2" customFormat="1" x14ac:dyDescent="0.25"/>
    <row r="4944" s="2" customFormat="1" x14ac:dyDescent="0.25"/>
    <row r="4945" s="2" customFormat="1" x14ac:dyDescent="0.25"/>
    <row r="4946" s="2" customFormat="1" x14ac:dyDescent="0.25"/>
    <row r="4947" s="2" customFormat="1" x14ac:dyDescent="0.25"/>
    <row r="4948" s="2" customFormat="1" x14ac:dyDescent="0.25"/>
    <row r="4949" s="2" customFormat="1" x14ac:dyDescent="0.25"/>
    <row r="4950" s="2" customFormat="1" x14ac:dyDescent="0.25"/>
    <row r="4951" s="2" customFormat="1" x14ac:dyDescent="0.25"/>
    <row r="4952" s="2" customFormat="1" x14ac:dyDescent="0.25"/>
    <row r="4953" s="2" customFormat="1" x14ac:dyDescent="0.25"/>
    <row r="4954" s="2" customFormat="1" x14ac:dyDescent="0.25"/>
    <row r="4955" s="2" customFormat="1" x14ac:dyDescent="0.25"/>
    <row r="4956" s="2" customFormat="1" x14ac:dyDescent="0.25"/>
    <row r="4957" s="2" customFormat="1" x14ac:dyDescent="0.25"/>
    <row r="4958" s="2" customFormat="1" x14ac:dyDescent="0.25"/>
    <row r="4959" s="2" customFormat="1" x14ac:dyDescent="0.25"/>
    <row r="4960" s="2" customFormat="1" x14ac:dyDescent="0.25"/>
    <row r="4961" s="2" customFormat="1" x14ac:dyDescent="0.25"/>
    <row r="4962" s="2" customFormat="1" x14ac:dyDescent="0.25"/>
    <row r="4963" s="2" customFormat="1" x14ac:dyDescent="0.25"/>
    <row r="4964" s="2" customFormat="1" x14ac:dyDescent="0.25"/>
    <row r="4965" s="2" customFormat="1" x14ac:dyDescent="0.25"/>
    <row r="4966" s="2" customFormat="1" x14ac:dyDescent="0.25"/>
    <row r="4967" s="2" customFormat="1" x14ac:dyDescent="0.25"/>
    <row r="4968" s="2" customFormat="1" x14ac:dyDescent="0.25"/>
    <row r="4969" s="2" customFormat="1" x14ac:dyDescent="0.25"/>
    <row r="4970" s="2" customFormat="1" x14ac:dyDescent="0.25"/>
    <row r="4971" s="2" customFormat="1" x14ac:dyDescent="0.25"/>
    <row r="4972" s="2" customFormat="1" x14ac:dyDescent="0.25"/>
    <row r="4973" s="2" customFormat="1" x14ac:dyDescent="0.25"/>
    <row r="4974" s="2" customFormat="1" x14ac:dyDescent="0.25"/>
    <row r="4975" s="2" customFormat="1" x14ac:dyDescent="0.25"/>
    <row r="4976" s="2" customFormat="1" x14ac:dyDescent="0.25"/>
    <row r="4977" s="2" customFormat="1" x14ac:dyDescent="0.25"/>
    <row r="4978" s="2" customFormat="1" x14ac:dyDescent="0.25"/>
    <row r="4979" s="2" customFormat="1" x14ac:dyDescent="0.25"/>
    <row r="4980" s="2" customFormat="1" x14ac:dyDescent="0.25"/>
    <row r="4981" s="2" customFormat="1" x14ac:dyDescent="0.25"/>
    <row r="4982" s="2" customFormat="1" x14ac:dyDescent="0.25"/>
    <row r="4983" s="2" customFormat="1" x14ac:dyDescent="0.25"/>
    <row r="4984" s="2" customFormat="1" x14ac:dyDescent="0.25"/>
    <row r="4985" s="2" customFormat="1" x14ac:dyDescent="0.25"/>
    <row r="4986" s="2" customFormat="1" x14ac:dyDescent="0.25"/>
    <row r="4987" s="2" customFormat="1" x14ac:dyDescent="0.25"/>
    <row r="4988" s="2" customFormat="1" x14ac:dyDescent="0.25"/>
    <row r="4989" s="2" customFormat="1" x14ac:dyDescent="0.25"/>
    <row r="4990" s="2" customFormat="1" x14ac:dyDescent="0.25"/>
    <row r="4991" s="2" customFormat="1" x14ac:dyDescent="0.25"/>
    <row r="4992" s="2" customFormat="1" x14ac:dyDescent="0.25"/>
    <row r="4993" s="2" customFormat="1" x14ac:dyDescent="0.25"/>
    <row r="4994" s="2" customFormat="1" x14ac:dyDescent="0.25"/>
    <row r="4995" s="2" customFormat="1" x14ac:dyDescent="0.25"/>
    <row r="4996" s="2" customFormat="1" x14ac:dyDescent="0.25"/>
    <row r="4997" s="2" customFormat="1" x14ac:dyDescent="0.25"/>
    <row r="4998" s="2" customFormat="1" x14ac:dyDescent="0.25"/>
    <row r="4999" s="2" customFormat="1" x14ac:dyDescent="0.25"/>
    <row r="5000" s="2" customFormat="1" x14ac:dyDescent="0.25"/>
    <row r="5001" s="2" customFormat="1" x14ac:dyDescent="0.25"/>
    <row r="5002" s="2" customFormat="1" x14ac:dyDescent="0.25"/>
    <row r="5003" s="2" customFormat="1" x14ac:dyDescent="0.25"/>
    <row r="5004" s="2" customFormat="1" x14ac:dyDescent="0.25"/>
    <row r="5005" s="2" customFormat="1" x14ac:dyDescent="0.25"/>
    <row r="5006" s="2" customFormat="1" x14ac:dyDescent="0.25"/>
    <row r="5007" s="2" customFormat="1" x14ac:dyDescent="0.25"/>
    <row r="5008" s="2" customFormat="1" x14ac:dyDescent="0.25"/>
    <row r="5009" s="2" customFormat="1" x14ac:dyDescent="0.25"/>
    <row r="5010" s="2" customFormat="1" x14ac:dyDescent="0.25"/>
    <row r="5011" s="2" customFormat="1" x14ac:dyDescent="0.25"/>
    <row r="5012" s="2" customFormat="1" x14ac:dyDescent="0.25"/>
    <row r="5013" s="2" customFormat="1" x14ac:dyDescent="0.25"/>
    <row r="5014" s="2" customFormat="1" x14ac:dyDescent="0.25"/>
    <row r="5015" s="2" customFormat="1" x14ac:dyDescent="0.25"/>
    <row r="5016" s="2" customFormat="1" x14ac:dyDescent="0.25"/>
    <row r="5017" s="2" customFormat="1" x14ac:dyDescent="0.25"/>
    <row r="5018" s="2" customFormat="1" x14ac:dyDescent="0.25"/>
    <row r="5019" s="2" customFormat="1" x14ac:dyDescent="0.25"/>
    <row r="5020" s="2" customFormat="1" x14ac:dyDescent="0.25"/>
    <row r="5021" s="2" customFormat="1" x14ac:dyDescent="0.25"/>
    <row r="5022" s="2" customFormat="1" x14ac:dyDescent="0.25"/>
    <row r="5023" s="2" customFormat="1" x14ac:dyDescent="0.25"/>
    <row r="5024" s="2" customFormat="1" x14ac:dyDescent="0.25"/>
    <row r="5025" s="2" customFormat="1" x14ac:dyDescent="0.25"/>
    <row r="5026" s="2" customFormat="1" x14ac:dyDescent="0.25"/>
    <row r="5027" s="2" customFormat="1" x14ac:dyDescent="0.25"/>
    <row r="5028" s="2" customFormat="1" x14ac:dyDescent="0.25"/>
    <row r="5029" s="2" customFormat="1" x14ac:dyDescent="0.25"/>
    <row r="5030" s="2" customFormat="1" x14ac:dyDescent="0.25"/>
    <row r="5031" s="2" customFormat="1" x14ac:dyDescent="0.25"/>
    <row r="5032" s="2" customFormat="1" x14ac:dyDescent="0.25"/>
    <row r="5033" s="2" customFormat="1" x14ac:dyDescent="0.25"/>
    <row r="5034" s="2" customFormat="1" x14ac:dyDescent="0.25"/>
    <row r="5035" s="2" customFormat="1" x14ac:dyDescent="0.25"/>
    <row r="5036" s="2" customFormat="1" x14ac:dyDescent="0.25"/>
    <row r="5037" s="2" customFormat="1" x14ac:dyDescent="0.25"/>
    <row r="5038" s="2" customFormat="1" x14ac:dyDescent="0.25"/>
    <row r="5039" s="2" customFormat="1" x14ac:dyDescent="0.25"/>
    <row r="5040" s="2" customFormat="1" x14ac:dyDescent="0.25"/>
    <row r="5041" s="2" customFormat="1" x14ac:dyDescent="0.25"/>
    <row r="5042" s="2" customFormat="1" x14ac:dyDescent="0.25"/>
    <row r="5043" s="2" customFormat="1" x14ac:dyDescent="0.25"/>
    <row r="5044" s="2" customFormat="1" x14ac:dyDescent="0.25"/>
    <row r="5045" s="2" customFormat="1" x14ac:dyDescent="0.25"/>
    <row r="5046" s="2" customFormat="1" x14ac:dyDescent="0.25"/>
    <row r="5047" s="2" customFormat="1" x14ac:dyDescent="0.25"/>
    <row r="5048" s="2" customFormat="1" x14ac:dyDescent="0.25"/>
    <row r="5049" s="2" customFormat="1" x14ac:dyDescent="0.25"/>
    <row r="5050" s="2" customFormat="1" x14ac:dyDescent="0.25"/>
    <row r="5051" s="2" customFormat="1" x14ac:dyDescent="0.25"/>
    <row r="5052" s="2" customFormat="1" x14ac:dyDescent="0.25"/>
    <row r="5053" s="2" customFormat="1" x14ac:dyDescent="0.25"/>
    <row r="5054" s="2" customFormat="1" x14ac:dyDescent="0.25"/>
    <row r="5055" s="2" customFormat="1" x14ac:dyDescent="0.25"/>
    <row r="5056" s="2" customFormat="1" x14ac:dyDescent="0.25"/>
    <row r="5057" s="2" customFormat="1" x14ac:dyDescent="0.25"/>
    <row r="5058" s="2" customFormat="1" x14ac:dyDescent="0.25"/>
    <row r="5059" s="2" customFormat="1" x14ac:dyDescent="0.25"/>
    <row r="5060" s="2" customFormat="1" x14ac:dyDescent="0.25"/>
    <row r="5061" s="2" customFormat="1" x14ac:dyDescent="0.25"/>
    <row r="5062" s="2" customFormat="1" x14ac:dyDescent="0.25"/>
    <row r="5063" s="2" customFormat="1" x14ac:dyDescent="0.25"/>
    <row r="5064" s="2" customFormat="1" x14ac:dyDescent="0.25"/>
    <row r="5065" s="2" customFormat="1" x14ac:dyDescent="0.25"/>
    <row r="5066" s="2" customFormat="1" x14ac:dyDescent="0.25"/>
    <row r="5067" s="2" customFormat="1" x14ac:dyDescent="0.25"/>
    <row r="5068" s="2" customFormat="1" x14ac:dyDescent="0.25"/>
    <row r="5069" s="2" customFormat="1" x14ac:dyDescent="0.25"/>
    <row r="5070" s="2" customFormat="1" x14ac:dyDescent="0.25"/>
    <row r="5071" s="2" customFormat="1" x14ac:dyDescent="0.25"/>
    <row r="5072" s="2" customFormat="1" x14ac:dyDescent="0.25"/>
    <row r="5073" s="2" customFormat="1" x14ac:dyDescent="0.25"/>
    <row r="5074" s="2" customFormat="1" x14ac:dyDescent="0.25"/>
    <row r="5075" s="2" customFormat="1" x14ac:dyDescent="0.25"/>
    <row r="5076" s="2" customFormat="1" x14ac:dyDescent="0.25"/>
    <row r="5077" s="2" customFormat="1" x14ac:dyDescent="0.25"/>
    <row r="5078" s="2" customFormat="1" x14ac:dyDescent="0.25"/>
    <row r="5079" s="2" customFormat="1" x14ac:dyDescent="0.25"/>
    <row r="5080" s="2" customFormat="1" x14ac:dyDescent="0.25"/>
    <row r="5081" s="2" customFormat="1" x14ac:dyDescent="0.25"/>
    <row r="5082" s="2" customFormat="1" x14ac:dyDescent="0.25"/>
    <row r="5083" s="2" customFormat="1" x14ac:dyDescent="0.25"/>
    <row r="5084" s="2" customFormat="1" x14ac:dyDescent="0.25"/>
    <row r="5085" s="2" customFormat="1" x14ac:dyDescent="0.25"/>
    <row r="5086" s="2" customFormat="1" x14ac:dyDescent="0.25"/>
    <row r="5087" s="2" customFormat="1" x14ac:dyDescent="0.25"/>
    <row r="5088" s="2" customFormat="1" x14ac:dyDescent="0.25"/>
    <row r="5089" s="2" customFormat="1" x14ac:dyDescent="0.25"/>
    <row r="5090" s="2" customFormat="1" x14ac:dyDescent="0.25"/>
    <row r="5091" s="2" customFormat="1" x14ac:dyDescent="0.25"/>
    <row r="5092" s="2" customFormat="1" x14ac:dyDescent="0.25"/>
    <row r="5093" s="2" customFormat="1" x14ac:dyDescent="0.25"/>
    <row r="5094" s="2" customFormat="1" x14ac:dyDescent="0.25"/>
    <row r="5095" s="2" customFormat="1" x14ac:dyDescent="0.25"/>
    <row r="5096" s="2" customFormat="1" x14ac:dyDescent="0.25"/>
    <row r="5097" s="2" customFormat="1" x14ac:dyDescent="0.25"/>
    <row r="5098" s="2" customFormat="1" x14ac:dyDescent="0.25"/>
    <row r="5099" s="2" customFormat="1" x14ac:dyDescent="0.25"/>
    <row r="5100" s="2" customFormat="1" x14ac:dyDescent="0.25"/>
    <row r="5101" s="2" customFormat="1" x14ac:dyDescent="0.25"/>
    <row r="5102" s="2" customFormat="1" x14ac:dyDescent="0.25"/>
    <row r="5103" s="2" customFormat="1" x14ac:dyDescent="0.25"/>
    <row r="5104" s="2" customFormat="1" x14ac:dyDescent="0.25"/>
    <row r="5105" s="2" customFormat="1" x14ac:dyDescent="0.25"/>
    <row r="5106" s="2" customFormat="1" x14ac:dyDescent="0.25"/>
    <row r="5107" s="2" customFormat="1" x14ac:dyDescent="0.25"/>
    <row r="5108" s="2" customFormat="1" x14ac:dyDescent="0.25"/>
    <row r="5109" s="2" customFormat="1" x14ac:dyDescent="0.25"/>
    <row r="5110" s="2" customFormat="1" x14ac:dyDescent="0.25"/>
    <row r="5111" s="2" customFormat="1" x14ac:dyDescent="0.25"/>
    <row r="5112" s="2" customFormat="1" x14ac:dyDescent="0.25"/>
    <row r="5113" s="2" customFormat="1" x14ac:dyDescent="0.25"/>
    <row r="5114" s="2" customFormat="1" x14ac:dyDescent="0.25"/>
    <row r="5115" s="2" customFormat="1" x14ac:dyDescent="0.25"/>
    <row r="5116" s="2" customFormat="1" x14ac:dyDescent="0.25"/>
    <row r="5117" s="2" customFormat="1" x14ac:dyDescent="0.25"/>
    <row r="5118" s="2" customFormat="1" x14ac:dyDescent="0.25"/>
    <row r="5119" s="2" customFormat="1" x14ac:dyDescent="0.25"/>
    <row r="5120" s="2" customFormat="1" x14ac:dyDescent="0.25"/>
    <row r="5121" s="2" customFormat="1" x14ac:dyDescent="0.25"/>
    <row r="5122" s="2" customFormat="1" x14ac:dyDescent="0.25"/>
    <row r="5123" s="2" customFormat="1" x14ac:dyDescent="0.25"/>
    <row r="5124" s="2" customFormat="1" x14ac:dyDescent="0.25"/>
    <row r="5125" s="2" customFormat="1" x14ac:dyDescent="0.25"/>
    <row r="5126" s="2" customFormat="1" x14ac:dyDescent="0.25"/>
    <row r="5127" s="2" customFormat="1" x14ac:dyDescent="0.25"/>
    <row r="5128" s="2" customFormat="1" x14ac:dyDescent="0.25"/>
    <row r="5129" s="2" customFormat="1" x14ac:dyDescent="0.25"/>
    <row r="5130" s="2" customFormat="1" x14ac:dyDescent="0.25"/>
    <row r="5131" s="2" customFormat="1" x14ac:dyDescent="0.25"/>
    <row r="5132" s="2" customFormat="1" x14ac:dyDescent="0.25"/>
    <row r="5133" s="2" customFormat="1" x14ac:dyDescent="0.25"/>
    <row r="5134" s="2" customFormat="1" x14ac:dyDescent="0.25"/>
    <row r="5135" s="2" customFormat="1" x14ac:dyDescent="0.25"/>
    <row r="5136" s="2" customFormat="1" x14ac:dyDescent="0.25"/>
    <row r="5137" s="2" customFormat="1" x14ac:dyDescent="0.25"/>
    <row r="5138" s="2" customFormat="1" x14ac:dyDescent="0.25"/>
    <row r="5139" s="2" customFormat="1" x14ac:dyDescent="0.25"/>
    <row r="5140" s="2" customFormat="1" x14ac:dyDescent="0.25"/>
    <row r="5141" s="2" customFormat="1" x14ac:dyDescent="0.25"/>
    <row r="5142" s="2" customFormat="1" x14ac:dyDescent="0.25"/>
    <row r="5143" s="2" customFormat="1" x14ac:dyDescent="0.25"/>
    <row r="5144" s="2" customFormat="1" x14ac:dyDescent="0.25"/>
    <row r="5145" s="2" customFormat="1" x14ac:dyDescent="0.25"/>
    <row r="5146" s="2" customFormat="1" x14ac:dyDescent="0.25"/>
    <row r="5147" s="2" customFormat="1" x14ac:dyDescent="0.25"/>
    <row r="5148" s="2" customFormat="1" x14ac:dyDescent="0.25"/>
    <row r="5149" s="2" customFormat="1" x14ac:dyDescent="0.25"/>
    <row r="5150" s="2" customFormat="1" x14ac:dyDescent="0.25"/>
    <row r="5151" s="2" customFormat="1" x14ac:dyDescent="0.25"/>
    <row r="5152" s="2" customFormat="1" x14ac:dyDescent="0.25"/>
    <row r="5153" s="2" customFormat="1" x14ac:dyDescent="0.25"/>
    <row r="5154" s="2" customFormat="1" x14ac:dyDescent="0.25"/>
    <row r="5155" s="2" customFormat="1" x14ac:dyDescent="0.25"/>
    <row r="5156" s="2" customFormat="1" x14ac:dyDescent="0.25"/>
    <row r="5157" s="2" customFormat="1" x14ac:dyDescent="0.25"/>
    <row r="5158" s="2" customFormat="1" x14ac:dyDescent="0.25"/>
    <row r="5159" s="2" customFormat="1" x14ac:dyDescent="0.25"/>
    <row r="5160" s="2" customFormat="1" x14ac:dyDescent="0.25"/>
    <row r="5161" s="2" customFormat="1" x14ac:dyDescent="0.25"/>
    <row r="5162" s="2" customFormat="1" x14ac:dyDescent="0.25"/>
    <row r="5163" s="2" customFormat="1" x14ac:dyDescent="0.25"/>
    <row r="5164" s="2" customFormat="1" x14ac:dyDescent="0.25"/>
    <row r="5165" s="2" customFormat="1" x14ac:dyDescent="0.25"/>
    <row r="5166" s="2" customFormat="1" x14ac:dyDescent="0.25"/>
    <row r="5167" s="2" customFormat="1" x14ac:dyDescent="0.25"/>
    <row r="5168" s="2" customFormat="1" x14ac:dyDescent="0.25"/>
    <row r="5169" s="2" customFormat="1" x14ac:dyDescent="0.25"/>
    <row r="5170" s="2" customFormat="1" x14ac:dyDescent="0.25"/>
    <row r="5171" s="2" customFormat="1" x14ac:dyDescent="0.25"/>
    <row r="5172" s="2" customFormat="1" x14ac:dyDescent="0.25"/>
    <row r="5173" s="2" customFormat="1" x14ac:dyDescent="0.25"/>
    <row r="5174" s="2" customFormat="1" x14ac:dyDescent="0.25"/>
    <row r="5175" s="2" customFormat="1" x14ac:dyDescent="0.25"/>
    <row r="5176" s="2" customFormat="1" x14ac:dyDescent="0.25"/>
    <row r="5177" s="2" customFormat="1" x14ac:dyDescent="0.25"/>
    <row r="5178" s="2" customFormat="1" x14ac:dyDescent="0.25"/>
    <row r="5179" s="2" customFormat="1" x14ac:dyDescent="0.25"/>
    <row r="5180" s="2" customFormat="1" x14ac:dyDescent="0.25"/>
    <row r="5181" s="2" customFormat="1" x14ac:dyDescent="0.25"/>
    <row r="5182" s="2" customFormat="1" x14ac:dyDescent="0.25"/>
    <row r="5183" s="2" customFormat="1" x14ac:dyDescent="0.25"/>
    <row r="5184" s="2" customFormat="1" x14ac:dyDescent="0.25"/>
    <row r="5185" s="2" customFormat="1" x14ac:dyDescent="0.25"/>
    <row r="5186" s="2" customFormat="1" x14ac:dyDescent="0.25"/>
    <row r="5187" s="2" customFormat="1" x14ac:dyDescent="0.25"/>
    <row r="5188" s="2" customFormat="1" x14ac:dyDescent="0.25"/>
    <row r="5189" s="2" customFormat="1" x14ac:dyDescent="0.25"/>
    <row r="5190" s="2" customFormat="1" x14ac:dyDescent="0.25"/>
    <row r="5191" s="2" customFormat="1" x14ac:dyDescent="0.25"/>
    <row r="5192" s="2" customFormat="1" x14ac:dyDescent="0.25"/>
    <row r="5193" s="2" customFormat="1" x14ac:dyDescent="0.25"/>
    <row r="5194" s="2" customFormat="1" x14ac:dyDescent="0.25"/>
    <row r="5195" s="2" customFormat="1" x14ac:dyDescent="0.25"/>
    <row r="5196" s="2" customFormat="1" x14ac:dyDescent="0.25"/>
    <row r="5197" s="2" customFormat="1" x14ac:dyDescent="0.25"/>
    <row r="5198" s="2" customFormat="1" x14ac:dyDescent="0.25"/>
    <row r="5199" s="2" customFormat="1" x14ac:dyDescent="0.25"/>
    <row r="5200" s="2" customFormat="1" x14ac:dyDescent="0.25"/>
    <row r="5201" s="2" customFormat="1" x14ac:dyDescent="0.25"/>
    <row r="5202" s="2" customFormat="1" x14ac:dyDescent="0.25"/>
    <row r="5203" s="2" customFormat="1" x14ac:dyDescent="0.25"/>
    <row r="5204" s="2" customFormat="1" x14ac:dyDescent="0.25"/>
    <row r="5205" s="2" customFormat="1" x14ac:dyDescent="0.25"/>
    <row r="5206" s="2" customFormat="1" x14ac:dyDescent="0.25"/>
    <row r="5207" s="2" customFormat="1" x14ac:dyDescent="0.25"/>
    <row r="5208" s="2" customFormat="1" x14ac:dyDescent="0.25"/>
    <row r="5209" s="2" customFormat="1" x14ac:dyDescent="0.25"/>
    <row r="5210" s="2" customFormat="1" x14ac:dyDescent="0.25"/>
    <row r="5211" s="2" customFormat="1" x14ac:dyDescent="0.25"/>
    <row r="5212" s="2" customFormat="1" x14ac:dyDescent="0.25"/>
    <row r="5213" s="2" customFormat="1" x14ac:dyDescent="0.25"/>
    <row r="5214" s="2" customFormat="1" x14ac:dyDescent="0.25"/>
    <row r="5215" s="2" customFormat="1" x14ac:dyDescent="0.25"/>
    <row r="5216" s="2" customFormat="1" x14ac:dyDescent="0.25"/>
    <row r="5217" s="2" customFormat="1" x14ac:dyDescent="0.25"/>
    <row r="5218" s="2" customFormat="1" x14ac:dyDescent="0.25"/>
    <row r="5219" s="2" customFormat="1" x14ac:dyDescent="0.25"/>
    <row r="5220" s="2" customFormat="1" x14ac:dyDescent="0.25"/>
    <row r="5221" s="2" customFormat="1" x14ac:dyDescent="0.25"/>
    <row r="5222" s="2" customFormat="1" x14ac:dyDescent="0.25"/>
    <row r="5223" s="2" customFormat="1" x14ac:dyDescent="0.25"/>
    <row r="5224" s="2" customFormat="1" x14ac:dyDescent="0.25"/>
    <row r="5225" s="2" customFormat="1" x14ac:dyDescent="0.25"/>
    <row r="5226" s="2" customFormat="1" x14ac:dyDescent="0.25"/>
    <row r="5227" s="2" customFormat="1" x14ac:dyDescent="0.25"/>
    <row r="5228" s="2" customFormat="1" x14ac:dyDescent="0.25"/>
    <row r="5229" s="2" customFormat="1" x14ac:dyDescent="0.25"/>
    <row r="5230" s="2" customFormat="1" x14ac:dyDescent="0.25"/>
    <row r="5231" s="2" customFormat="1" x14ac:dyDescent="0.25"/>
    <row r="5232" s="2" customFormat="1" x14ac:dyDescent="0.25"/>
    <row r="5233" s="2" customFormat="1" x14ac:dyDescent="0.25"/>
    <row r="5234" s="2" customFormat="1" x14ac:dyDescent="0.25"/>
    <row r="5235" s="2" customFormat="1" x14ac:dyDescent="0.25"/>
    <row r="5236" s="2" customFormat="1" x14ac:dyDescent="0.25"/>
    <row r="5237" s="2" customFormat="1" x14ac:dyDescent="0.25"/>
    <row r="5238" s="2" customFormat="1" x14ac:dyDescent="0.25"/>
    <row r="5239" s="2" customFormat="1" x14ac:dyDescent="0.25"/>
    <row r="5240" s="2" customFormat="1" x14ac:dyDescent="0.25"/>
    <row r="5241" s="2" customFormat="1" x14ac:dyDescent="0.25"/>
    <row r="5242" s="2" customFormat="1" x14ac:dyDescent="0.25"/>
    <row r="5243" s="2" customFormat="1" x14ac:dyDescent="0.25"/>
    <row r="5244" s="2" customFormat="1" x14ac:dyDescent="0.25"/>
    <row r="5245" s="2" customFormat="1" x14ac:dyDescent="0.25"/>
    <row r="5246" s="2" customFormat="1" x14ac:dyDescent="0.25"/>
    <row r="5247" s="2" customFormat="1" x14ac:dyDescent="0.25"/>
    <row r="5248" s="2" customFormat="1" x14ac:dyDescent="0.25"/>
    <row r="5249" s="2" customFormat="1" x14ac:dyDescent="0.25"/>
    <row r="5250" s="2" customFormat="1" x14ac:dyDescent="0.25"/>
    <row r="5251" s="2" customFormat="1" x14ac:dyDescent="0.25"/>
    <row r="5252" s="2" customFormat="1" x14ac:dyDescent="0.25"/>
    <row r="5253" s="2" customFormat="1" x14ac:dyDescent="0.25"/>
    <row r="5254" s="2" customFormat="1" x14ac:dyDescent="0.25"/>
    <row r="5255" s="2" customFormat="1" x14ac:dyDescent="0.25"/>
    <row r="5256" s="2" customFormat="1" x14ac:dyDescent="0.25"/>
    <row r="5257" s="2" customFormat="1" x14ac:dyDescent="0.25"/>
    <row r="5258" s="2" customFormat="1" x14ac:dyDescent="0.25"/>
    <row r="5259" s="2" customFormat="1" x14ac:dyDescent="0.25"/>
    <row r="5260" s="2" customFormat="1" x14ac:dyDescent="0.25"/>
    <row r="5261" s="2" customFormat="1" x14ac:dyDescent="0.25"/>
    <row r="5262" s="2" customFormat="1" x14ac:dyDescent="0.25"/>
    <row r="5263" s="2" customFormat="1" x14ac:dyDescent="0.25"/>
    <row r="5264" s="2" customFormat="1" x14ac:dyDescent="0.25"/>
    <row r="5265" s="2" customFormat="1" x14ac:dyDescent="0.25"/>
    <row r="5266" s="2" customFormat="1" x14ac:dyDescent="0.25"/>
    <row r="5267" s="2" customFormat="1" x14ac:dyDescent="0.25"/>
    <row r="5268" s="2" customFormat="1" x14ac:dyDescent="0.25"/>
    <row r="5269" s="2" customFormat="1" x14ac:dyDescent="0.25"/>
    <row r="5270" s="2" customFormat="1" x14ac:dyDescent="0.25"/>
    <row r="5271" s="2" customFormat="1" x14ac:dyDescent="0.25"/>
    <row r="5272" s="2" customFormat="1" x14ac:dyDescent="0.25"/>
    <row r="5273" s="2" customFormat="1" x14ac:dyDescent="0.25"/>
    <row r="5274" s="2" customFormat="1" x14ac:dyDescent="0.25"/>
    <row r="5275" s="2" customFormat="1" x14ac:dyDescent="0.25"/>
    <row r="5276" s="2" customFormat="1" x14ac:dyDescent="0.25"/>
    <row r="5277" s="2" customFormat="1" x14ac:dyDescent="0.25"/>
    <row r="5278" s="2" customFormat="1" x14ac:dyDescent="0.25"/>
    <row r="5279" s="2" customFormat="1" x14ac:dyDescent="0.25"/>
    <row r="5280" s="2" customFormat="1" x14ac:dyDescent="0.25"/>
    <row r="5281" s="2" customFormat="1" x14ac:dyDescent="0.25"/>
    <row r="5282" s="2" customFormat="1" x14ac:dyDescent="0.25"/>
    <row r="5283" s="2" customFormat="1" x14ac:dyDescent="0.25"/>
    <row r="5284" s="2" customFormat="1" x14ac:dyDescent="0.25"/>
    <row r="5285" s="2" customFormat="1" x14ac:dyDescent="0.25"/>
    <row r="5286" s="2" customFormat="1" x14ac:dyDescent="0.25"/>
    <row r="5287" s="2" customFormat="1" x14ac:dyDescent="0.25"/>
    <row r="5288" s="2" customFormat="1" x14ac:dyDescent="0.25"/>
    <row r="5289" s="2" customFormat="1" x14ac:dyDescent="0.25"/>
    <row r="5290" s="2" customFormat="1" x14ac:dyDescent="0.25"/>
    <row r="5291" s="2" customFormat="1" x14ac:dyDescent="0.25"/>
    <row r="5292" s="2" customFormat="1" x14ac:dyDescent="0.25"/>
    <row r="5293" s="2" customFormat="1" x14ac:dyDescent="0.25"/>
    <row r="5294" s="2" customFormat="1" x14ac:dyDescent="0.25"/>
    <row r="5295" s="2" customFormat="1" x14ac:dyDescent="0.25"/>
    <row r="5296" s="2" customFormat="1" x14ac:dyDescent="0.25"/>
    <row r="5297" s="2" customFormat="1" x14ac:dyDescent="0.25"/>
    <row r="5298" s="2" customFormat="1" x14ac:dyDescent="0.25"/>
    <row r="5299" s="2" customFormat="1" x14ac:dyDescent="0.25"/>
    <row r="5300" s="2" customFormat="1" x14ac:dyDescent="0.25"/>
    <row r="5301" s="2" customFormat="1" x14ac:dyDescent="0.25"/>
    <row r="5302" s="2" customFormat="1" x14ac:dyDescent="0.25"/>
    <row r="5303" s="2" customFormat="1" x14ac:dyDescent="0.25"/>
    <row r="5304" s="2" customFormat="1" x14ac:dyDescent="0.25"/>
    <row r="5305" s="2" customFormat="1" x14ac:dyDescent="0.25"/>
    <row r="5306" s="2" customFormat="1" x14ac:dyDescent="0.25"/>
    <row r="5307" s="2" customFormat="1" x14ac:dyDescent="0.25"/>
    <row r="5308" s="2" customFormat="1" x14ac:dyDescent="0.25"/>
    <row r="5309" s="2" customFormat="1" x14ac:dyDescent="0.25"/>
    <row r="5310" s="2" customFormat="1" x14ac:dyDescent="0.25"/>
    <row r="5311" s="2" customFormat="1" x14ac:dyDescent="0.25"/>
    <row r="5312" s="2" customFormat="1" x14ac:dyDescent="0.25"/>
    <row r="5313" s="2" customFormat="1" x14ac:dyDescent="0.25"/>
    <row r="5314" s="2" customFormat="1" x14ac:dyDescent="0.25"/>
    <row r="5315" s="2" customFormat="1" x14ac:dyDescent="0.25"/>
    <row r="5316" s="2" customFormat="1" x14ac:dyDescent="0.25"/>
    <row r="5317" s="2" customFormat="1" x14ac:dyDescent="0.25"/>
    <row r="5318" s="2" customFormat="1" x14ac:dyDescent="0.25"/>
    <row r="5319" s="2" customFormat="1" x14ac:dyDescent="0.25"/>
    <row r="5320" s="2" customFormat="1" x14ac:dyDescent="0.25"/>
    <row r="5321" s="2" customFormat="1" x14ac:dyDescent="0.25"/>
    <row r="5322" s="2" customFormat="1" x14ac:dyDescent="0.25"/>
    <row r="5323" s="2" customFormat="1" x14ac:dyDescent="0.25"/>
    <row r="5324" s="2" customFormat="1" x14ac:dyDescent="0.25"/>
    <row r="5325" s="2" customFormat="1" x14ac:dyDescent="0.25"/>
    <row r="5326" s="2" customFormat="1" x14ac:dyDescent="0.25"/>
    <row r="5327" s="2" customFormat="1" x14ac:dyDescent="0.25"/>
    <row r="5328" s="2" customFormat="1" x14ac:dyDescent="0.25"/>
    <row r="5329" s="2" customFormat="1" x14ac:dyDescent="0.25"/>
    <row r="5330" s="2" customFormat="1" x14ac:dyDescent="0.25"/>
    <row r="5331" s="2" customFormat="1" x14ac:dyDescent="0.25"/>
    <row r="5332" s="2" customFormat="1" x14ac:dyDescent="0.25"/>
    <row r="5333" s="2" customFormat="1" x14ac:dyDescent="0.25"/>
    <row r="5334" s="2" customFormat="1" x14ac:dyDescent="0.25"/>
    <row r="5335" s="2" customFormat="1" x14ac:dyDescent="0.25"/>
    <row r="5336" s="2" customFormat="1" x14ac:dyDescent="0.25"/>
    <row r="5337" s="2" customFormat="1" x14ac:dyDescent="0.25"/>
    <row r="5338" s="2" customFormat="1" x14ac:dyDescent="0.25"/>
    <row r="5339" s="2" customFormat="1" x14ac:dyDescent="0.25"/>
    <row r="5340" s="2" customFormat="1" x14ac:dyDescent="0.25"/>
    <row r="5341" s="2" customFormat="1" x14ac:dyDescent="0.25"/>
    <row r="5342" s="2" customFormat="1" x14ac:dyDescent="0.25"/>
    <row r="5343" s="2" customFormat="1" x14ac:dyDescent="0.25"/>
    <row r="5344" s="2" customFormat="1" x14ac:dyDescent="0.25"/>
    <row r="5345" s="2" customFormat="1" x14ac:dyDescent="0.25"/>
    <row r="5346" s="2" customFormat="1" x14ac:dyDescent="0.25"/>
    <row r="5347" s="2" customFormat="1" x14ac:dyDescent="0.25"/>
    <row r="5348" s="2" customFormat="1" x14ac:dyDescent="0.25"/>
    <row r="5349" s="2" customFormat="1" x14ac:dyDescent="0.25"/>
    <row r="5350" s="2" customFormat="1" x14ac:dyDescent="0.25"/>
    <row r="5351" s="2" customFormat="1" x14ac:dyDescent="0.25"/>
    <row r="5352" s="2" customFormat="1" x14ac:dyDescent="0.25"/>
    <row r="5353" s="2" customFormat="1" x14ac:dyDescent="0.25"/>
    <row r="5354" s="2" customFormat="1" x14ac:dyDescent="0.25"/>
    <row r="5355" s="2" customFormat="1" x14ac:dyDescent="0.25"/>
    <row r="5356" s="2" customFormat="1" x14ac:dyDescent="0.25"/>
    <row r="5357" s="2" customFormat="1" x14ac:dyDescent="0.25"/>
    <row r="5358" s="2" customFormat="1" x14ac:dyDescent="0.25"/>
    <row r="5359" s="2" customFormat="1" x14ac:dyDescent="0.25"/>
    <row r="5360" s="2" customFormat="1" x14ac:dyDescent="0.25"/>
    <row r="5361" s="2" customFormat="1" x14ac:dyDescent="0.25"/>
    <row r="5362" s="2" customFormat="1" x14ac:dyDescent="0.25"/>
    <row r="5363" s="2" customFormat="1" x14ac:dyDescent="0.25"/>
    <row r="5364" s="2" customFormat="1" x14ac:dyDescent="0.25"/>
    <row r="5365" s="2" customFormat="1" x14ac:dyDescent="0.25"/>
    <row r="5366" s="2" customFormat="1" x14ac:dyDescent="0.25"/>
    <row r="5367" s="2" customFormat="1" x14ac:dyDescent="0.25"/>
    <row r="5368" s="2" customFormat="1" x14ac:dyDescent="0.25"/>
    <row r="5369" s="2" customFormat="1" x14ac:dyDescent="0.25"/>
    <row r="5370" s="2" customFormat="1" x14ac:dyDescent="0.25"/>
    <row r="5371" s="2" customFormat="1" x14ac:dyDescent="0.25"/>
    <row r="5372" s="2" customFormat="1" x14ac:dyDescent="0.25"/>
    <row r="5373" s="2" customFormat="1" x14ac:dyDescent="0.25"/>
    <row r="5374" s="2" customFormat="1" x14ac:dyDescent="0.25"/>
    <row r="5375" s="2" customFormat="1" x14ac:dyDescent="0.25"/>
    <row r="5376" s="2" customFormat="1" x14ac:dyDescent="0.25"/>
    <row r="5377" s="2" customFormat="1" x14ac:dyDescent="0.25"/>
    <row r="5378" s="2" customFormat="1" x14ac:dyDescent="0.25"/>
    <row r="5379" s="2" customFormat="1" x14ac:dyDescent="0.25"/>
    <row r="5380" s="2" customFormat="1" x14ac:dyDescent="0.25"/>
    <row r="5381" s="2" customFormat="1" x14ac:dyDescent="0.25"/>
    <row r="5382" s="2" customFormat="1" x14ac:dyDescent="0.25"/>
    <row r="5383" s="2" customFormat="1" x14ac:dyDescent="0.25"/>
    <row r="5384" s="2" customFormat="1" x14ac:dyDescent="0.25"/>
    <row r="5385" s="2" customFormat="1" x14ac:dyDescent="0.25"/>
    <row r="5386" s="2" customFormat="1" x14ac:dyDescent="0.25"/>
    <row r="5387" s="2" customFormat="1" x14ac:dyDescent="0.25"/>
    <row r="5388" s="2" customFormat="1" x14ac:dyDescent="0.25"/>
    <row r="5389" s="2" customFormat="1" x14ac:dyDescent="0.25"/>
    <row r="5390" s="2" customFormat="1" x14ac:dyDescent="0.25"/>
    <row r="5391" s="2" customFormat="1" x14ac:dyDescent="0.25"/>
    <row r="5392" s="2" customFormat="1" x14ac:dyDescent="0.25"/>
    <row r="5393" s="2" customFormat="1" x14ac:dyDescent="0.25"/>
    <row r="5394" s="2" customFormat="1" x14ac:dyDescent="0.25"/>
    <row r="5395" s="2" customFormat="1" x14ac:dyDescent="0.25"/>
    <row r="5396" s="2" customFormat="1" x14ac:dyDescent="0.25"/>
    <row r="5397" s="2" customFormat="1" x14ac:dyDescent="0.25"/>
    <row r="5398" s="2" customFormat="1" x14ac:dyDescent="0.25"/>
    <row r="5399" s="2" customFormat="1" x14ac:dyDescent="0.25"/>
    <row r="5400" s="2" customFormat="1" x14ac:dyDescent="0.25"/>
    <row r="5401" s="2" customFormat="1" x14ac:dyDescent="0.25"/>
    <row r="5402" s="2" customFormat="1" x14ac:dyDescent="0.25"/>
    <row r="5403" s="2" customFormat="1" x14ac:dyDescent="0.25"/>
    <row r="5404" s="2" customFormat="1" x14ac:dyDescent="0.25"/>
    <row r="5405" s="2" customFormat="1" x14ac:dyDescent="0.25"/>
    <row r="5406" s="2" customFormat="1" x14ac:dyDescent="0.25"/>
    <row r="5407" s="2" customFormat="1" x14ac:dyDescent="0.25"/>
    <row r="5408" s="2" customFormat="1" x14ac:dyDescent="0.25"/>
    <row r="5409" s="2" customFormat="1" x14ac:dyDescent="0.25"/>
    <row r="5410" s="2" customFormat="1" x14ac:dyDescent="0.25"/>
    <row r="5411" s="2" customFormat="1" x14ac:dyDescent="0.25"/>
    <row r="5412" s="2" customFormat="1" x14ac:dyDescent="0.25"/>
    <row r="5413" s="2" customFormat="1" x14ac:dyDescent="0.25"/>
    <row r="5414" s="2" customFormat="1" x14ac:dyDescent="0.25"/>
    <row r="5415" s="2" customFormat="1" x14ac:dyDescent="0.25"/>
    <row r="5416" s="2" customFormat="1" x14ac:dyDescent="0.25"/>
    <row r="5417" s="2" customFormat="1" x14ac:dyDescent="0.25"/>
    <row r="5418" s="2" customFormat="1" x14ac:dyDescent="0.25"/>
    <row r="5419" s="2" customFormat="1" x14ac:dyDescent="0.25"/>
    <row r="5420" s="2" customFormat="1" x14ac:dyDescent="0.25"/>
    <row r="5421" s="2" customFormat="1" x14ac:dyDescent="0.25"/>
    <row r="5422" s="2" customFormat="1" x14ac:dyDescent="0.25"/>
    <row r="5423" s="2" customFormat="1" x14ac:dyDescent="0.25"/>
    <row r="5424" s="2" customFormat="1" x14ac:dyDescent="0.25"/>
    <row r="5425" s="2" customFormat="1" x14ac:dyDescent="0.25"/>
    <row r="5426" s="2" customFormat="1" x14ac:dyDescent="0.25"/>
    <row r="5427" s="2" customFormat="1" x14ac:dyDescent="0.25"/>
    <row r="5428" s="2" customFormat="1" x14ac:dyDescent="0.25"/>
    <row r="5429" s="2" customFormat="1" x14ac:dyDescent="0.25"/>
    <row r="5430" s="2" customFormat="1" x14ac:dyDescent="0.25"/>
    <row r="5431" s="2" customFormat="1" x14ac:dyDescent="0.25"/>
    <row r="5432" s="2" customFormat="1" x14ac:dyDescent="0.25"/>
    <row r="5433" s="2" customFormat="1" x14ac:dyDescent="0.25"/>
    <row r="5434" s="2" customFormat="1" x14ac:dyDescent="0.25"/>
    <row r="5435" s="2" customFormat="1" x14ac:dyDescent="0.25"/>
    <row r="5436" s="2" customFormat="1" x14ac:dyDescent="0.25"/>
    <row r="5437" s="2" customFormat="1" x14ac:dyDescent="0.25"/>
    <row r="5438" s="2" customFormat="1" x14ac:dyDescent="0.25"/>
    <row r="5439" s="2" customFormat="1" x14ac:dyDescent="0.25"/>
    <row r="5440" s="2" customFormat="1" x14ac:dyDescent="0.25"/>
    <row r="5441" s="2" customFormat="1" x14ac:dyDescent="0.25"/>
    <row r="5442" s="2" customFormat="1" x14ac:dyDescent="0.25"/>
    <row r="5443" s="2" customFormat="1" x14ac:dyDescent="0.25"/>
    <row r="5444" s="2" customFormat="1" x14ac:dyDescent="0.25"/>
    <row r="5445" s="2" customFormat="1" x14ac:dyDescent="0.25"/>
    <row r="5446" s="2" customFormat="1" x14ac:dyDescent="0.25"/>
    <row r="5447" s="2" customFormat="1" x14ac:dyDescent="0.25"/>
    <row r="5448" s="2" customFormat="1" x14ac:dyDescent="0.25"/>
    <row r="5449" s="2" customFormat="1" x14ac:dyDescent="0.25"/>
    <row r="5450" s="2" customFormat="1" x14ac:dyDescent="0.25"/>
    <row r="5451" s="2" customFormat="1" x14ac:dyDescent="0.25"/>
    <row r="5452" s="2" customFormat="1" x14ac:dyDescent="0.25"/>
    <row r="5453" s="2" customFormat="1" x14ac:dyDescent="0.25"/>
    <row r="5454" s="2" customFormat="1" x14ac:dyDescent="0.25"/>
    <row r="5455" s="2" customFormat="1" x14ac:dyDescent="0.25"/>
    <row r="5456" s="2" customFormat="1" x14ac:dyDescent="0.25"/>
    <row r="5457" s="2" customFormat="1" x14ac:dyDescent="0.25"/>
    <row r="5458" s="2" customFormat="1" x14ac:dyDescent="0.25"/>
    <row r="5459" s="2" customFormat="1" x14ac:dyDescent="0.25"/>
    <row r="5460" s="2" customFormat="1" x14ac:dyDescent="0.25"/>
    <row r="5461" s="2" customFormat="1" x14ac:dyDescent="0.25"/>
    <row r="5462" s="2" customFormat="1" x14ac:dyDescent="0.25"/>
    <row r="5463" s="2" customFormat="1" x14ac:dyDescent="0.25"/>
    <row r="5464" s="2" customFormat="1" x14ac:dyDescent="0.25"/>
    <row r="5465" s="2" customFormat="1" x14ac:dyDescent="0.25"/>
    <row r="5466" s="2" customFormat="1" x14ac:dyDescent="0.25"/>
    <row r="5467" s="2" customFormat="1" x14ac:dyDescent="0.25"/>
    <row r="5468" s="2" customFormat="1" x14ac:dyDescent="0.25"/>
    <row r="5469" s="2" customFormat="1" x14ac:dyDescent="0.25"/>
    <row r="5470" s="2" customFormat="1" x14ac:dyDescent="0.25"/>
    <row r="5471" s="2" customFormat="1" x14ac:dyDescent="0.25"/>
    <row r="5472" s="2" customFormat="1" x14ac:dyDescent="0.25"/>
    <row r="5473" s="2" customFormat="1" x14ac:dyDescent="0.25"/>
    <row r="5474" s="2" customFormat="1" x14ac:dyDescent="0.25"/>
    <row r="5475" s="2" customFormat="1" x14ac:dyDescent="0.25"/>
    <row r="5476" s="2" customFormat="1" x14ac:dyDescent="0.25"/>
    <row r="5477" s="2" customFormat="1" x14ac:dyDescent="0.25"/>
    <row r="5478" s="2" customFormat="1" x14ac:dyDescent="0.25"/>
    <row r="5479" s="2" customFormat="1" x14ac:dyDescent="0.25"/>
    <row r="5480" s="2" customFormat="1" x14ac:dyDescent="0.25"/>
    <row r="5481" s="2" customFormat="1" x14ac:dyDescent="0.25"/>
    <row r="5482" s="2" customFormat="1" x14ac:dyDescent="0.25"/>
    <row r="5483" s="2" customFormat="1" x14ac:dyDescent="0.25"/>
    <row r="5484" s="2" customFormat="1" x14ac:dyDescent="0.25"/>
    <row r="5485" s="2" customFormat="1" x14ac:dyDescent="0.25"/>
    <row r="5486" s="2" customFormat="1" x14ac:dyDescent="0.25"/>
    <row r="5487" s="2" customFormat="1" x14ac:dyDescent="0.25"/>
    <row r="5488" s="2" customFormat="1" x14ac:dyDescent="0.25"/>
    <row r="5489" s="2" customFormat="1" x14ac:dyDescent="0.25"/>
    <row r="5490" s="2" customFormat="1" x14ac:dyDescent="0.25"/>
    <row r="5491" s="2" customFormat="1" x14ac:dyDescent="0.25"/>
    <row r="5492" s="2" customFormat="1" x14ac:dyDescent="0.25"/>
    <row r="5493" s="2" customFormat="1" x14ac:dyDescent="0.25"/>
    <row r="5494" s="2" customFormat="1" x14ac:dyDescent="0.25"/>
    <row r="5495" s="2" customFormat="1" x14ac:dyDescent="0.25"/>
    <row r="5496" s="2" customFormat="1" x14ac:dyDescent="0.25"/>
    <row r="5497" s="2" customFormat="1" x14ac:dyDescent="0.25"/>
    <row r="5498" s="2" customFormat="1" x14ac:dyDescent="0.25"/>
    <row r="5499" s="2" customFormat="1" x14ac:dyDescent="0.25"/>
    <row r="5500" s="2" customFormat="1" x14ac:dyDescent="0.25"/>
    <row r="5501" s="2" customFormat="1" x14ac:dyDescent="0.25"/>
    <row r="5502" s="2" customFormat="1" x14ac:dyDescent="0.25"/>
    <row r="5503" s="2" customFormat="1" x14ac:dyDescent="0.25"/>
    <row r="5504" s="2" customFormat="1" x14ac:dyDescent="0.25"/>
    <row r="5505" s="2" customFormat="1" x14ac:dyDescent="0.25"/>
    <row r="5506" s="2" customFormat="1" x14ac:dyDescent="0.25"/>
    <row r="5507" s="2" customFormat="1" x14ac:dyDescent="0.25"/>
    <row r="5508" s="2" customFormat="1" x14ac:dyDescent="0.25"/>
    <row r="5509" s="2" customFormat="1" x14ac:dyDescent="0.25"/>
    <row r="5510" s="2" customFormat="1" x14ac:dyDescent="0.25"/>
    <row r="5511" s="2" customFormat="1" x14ac:dyDescent="0.25"/>
    <row r="5512" s="2" customFormat="1" x14ac:dyDescent="0.25"/>
    <row r="5513" s="2" customFormat="1" x14ac:dyDescent="0.25"/>
    <row r="5514" s="2" customFormat="1" x14ac:dyDescent="0.25"/>
    <row r="5515" s="2" customFormat="1" x14ac:dyDescent="0.25"/>
    <row r="5516" s="2" customFormat="1" x14ac:dyDescent="0.25"/>
    <row r="5517" s="2" customFormat="1" x14ac:dyDescent="0.25"/>
    <row r="5518" s="2" customFormat="1" x14ac:dyDescent="0.25"/>
    <row r="5519" s="2" customFormat="1" x14ac:dyDescent="0.25"/>
    <row r="5520" s="2" customFormat="1" x14ac:dyDescent="0.25"/>
    <row r="5521" s="2" customFormat="1" x14ac:dyDescent="0.25"/>
    <row r="5522" s="2" customFormat="1" x14ac:dyDescent="0.25"/>
    <row r="5523" s="2" customFormat="1" x14ac:dyDescent="0.25"/>
    <row r="5524" s="2" customFormat="1" x14ac:dyDescent="0.25"/>
    <row r="5525" s="2" customFormat="1" x14ac:dyDescent="0.25"/>
    <row r="5526" s="2" customFormat="1" x14ac:dyDescent="0.25"/>
    <row r="5527" s="2" customFormat="1" x14ac:dyDescent="0.25"/>
    <row r="5528" s="2" customFormat="1" x14ac:dyDescent="0.25"/>
    <row r="5529" s="2" customFormat="1" x14ac:dyDescent="0.25"/>
    <row r="5530" s="2" customFormat="1" x14ac:dyDescent="0.25"/>
    <row r="5531" s="2" customFormat="1" x14ac:dyDescent="0.25"/>
    <row r="5532" s="2" customFormat="1" x14ac:dyDescent="0.25"/>
    <row r="5533" s="2" customFormat="1" x14ac:dyDescent="0.25"/>
    <row r="5534" s="2" customFormat="1" x14ac:dyDescent="0.25"/>
    <row r="5535" s="2" customFormat="1" x14ac:dyDescent="0.25"/>
    <row r="5536" s="2" customFormat="1" x14ac:dyDescent="0.25"/>
    <row r="5537" s="2" customFormat="1" x14ac:dyDescent="0.25"/>
    <row r="5538" s="2" customFormat="1" x14ac:dyDescent="0.25"/>
    <row r="5539" s="2" customFormat="1" x14ac:dyDescent="0.25"/>
    <row r="5540" s="2" customFormat="1" x14ac:dyDescent="0.25"/>
    <row r="5541" s="2" customFormat="1" x14ac:dyDescent="0.25"/>
    <row r="5542" s="2" customFormat="1" x14ac:dyDescent="0.25"/>
    <row r="5543" s="2" customFormat="1" x14ac:dyDescent="0.25"/>
    <row r="5544" s="2" customFormat="1" x14ac:dyDescent="0.25"/>
    <row r="5545" s="2" customFormat="1" x14ac:dyDescent="0.25"/>
    <row r="5546" s="2" customFormat="1" x14ac:dyDescent="0.25"/>
    <row r="5547" s="2" customFormat="1" x14ac:dyDescent="0.25"/>
    <row r="5548" s="2" customFormat="1" x14ac:dyDescent="0.25"/>
    <row r="5549" s="2" customFormat="1" x14ac:dyDescent="0.25"/>
    <row r="5550" s="2" customFormat="1" x14ac:dyDescent="0.25"/>
    <row r="5551" s="2" customFormat="1" x14ac:dyDescent="0.25"/>
    <row r="5552" s="2" customFormat="1" x14ac:dyDescent="0.25"/>
    <row r="5553" s="2" customFormat="1" x14ac:dyDescent="0.25"/>
    <row r="5554" s="2" customFormat="1" x14ac:dyDescent="0.25"/>
    <row r="5555" s="2" customFormat="1" x14ac:dyDescent="0.25"/>
    <row r="5556" s="2" customFormat="1" x14ac:dyDescent="0.25"/>
    <row r="5557" s="2" customFormat="1" x14ac:dyDescent="0.25"/>
    <row r="5558" s="2" customFormat="1" x14ac:dyDescent="0.25"/>
    <row r="5559" s="2" customFormat="1" x14ac:dyDescent="0.25"/>
    <row r="5560" s="2" customFormat="1" x14ac:dyDescent="0.25"/>
    <row r="5561" s="2" customFormat="1" x14ac:dyDescent="0.25"/>
    <row r="5562" s="2" customFormat="1" x14ac:dyDescent="0.25"/>
    <row r="5563" s="2" customFormat="1" x14ac:dyDescent="0.25"/>
    <row r="5564" s="2" customFormat="1" x14ac:dyDescent="0.25"/>
    <row r="5565" s="2" customFormat="1" x14ac:dyDescent="0.25"/>
    <row r="5566" s="2" customFormat="1" x14ac:dyDescent="0.25"/>
    <row r="5567" s="2" customFormat="1" x14ac:dyDescent="0.25"/>
    <row r="5568" s="2" customFormat="1" x14ac:dyDescent="0.25"/>
    <row r="5569" s="2" customFormat="1" x14ac:dyDescent="0.25"/>
    <row r="5570" s="2" customFormat="1" x14ac:dyDescent="0.25"/>
    <row r="5571" s="2" customFormat="1" x14ac:dyDescent="0.25"/>
    <row r="5572" s="2" customFormat="1" x14ac:dyDescent="0.25"/>
    <row r="5573" s="2" customFormat="1" x14ac:dyDescent="0.25"/>
    <row r="5574" s="2" customFormat="1" x14ac:dyDescent="0.25"/>
    <row r="5575" s="2" customFormat="1" x14ac:dyDescent="0.25"/>
    <row r="5576" s="2" customFormat="1" x14ac:dyDescent="0.25"/>
    <row r="5577" s="2" customFormat="1" x14ac:dyDescent="0.25"/>
    <row r="5578" s="2" customFormat="1" x14ac:dyDescent="0.25"/>
    <row r="5579" s="2" customFormat="1" x14ac:dyDescent="0.25"/>
    <row r="5580" s="2" customFormat="1" x14ac:dyDescent="0.25"/>
    <row r="5581" s="2" customFormat="1" x14ac:dyDescent="0.25"/>
    <row r="5582" s="2" customFormat="1" x14ac:dyDescent="0.25"/>
    <row r="5583" s="2" customFormat="1" x14ac:dyDescent="0.25"/>
    <row r="5584" s="2" customFormat="1" x14ac:dyDescent="0.25"/>
    <row r="5585" s="2" customFormat="1" x14ac:dyDescent="0.25"/>
    <row r="5586" s="2" customFormat="1" x14ac:dyDescent="0.25"/>
    <row r="5587" s="2" customFormat="1" x14ac:dyDescent="0.25"/>
    <row r="5588" s="2" customFormat="1" x14ac:dyDescent="0.25"/>
    <row r="5589" s="2" customFormat="1" x14ac:dyDescent="0.25"/>
    <row r="5590" s="2" customFormat="1" x14ac:dyDescent="0.25"/>
    <row r="5591" s="2" customFormat="1" x14ac:dyDescent="0.25"/>
    <row r="5592" s="2" customFormat="1" x14ac:dyDescent="0.25"/>
    <row r="5593" s="2" customFormat="1" x14ac:dyDescent="0.25"/>
    <row r="5594" s="2" customFormat="1" x14ac:dyDescent="0.25"/>
    <row r="5595" s="2" customFormat="1" x14ac:dyDescent="0.25"/>
    <row r="5596" s="2" customFormat="1" x14ac:dyDescent="0.25"/>
    <row r="5597" s="2" customFormat="1" x14ac:dyDescent="0.25"/>
    <row r="5598" s="2" customFormat="1" x14ac:dyDescent="0.25"/>
    <row r="5599" s="2" customFormat="1" x14ac:dyDescent="0.25"/>
    <row r="5600" s="2" customFormat="1" x14ac:dyDescent="0.25"/>
    <row r="5601" s="2" customFormat="1" x14ac:dyDescent="0.25"/>
    <row r="5602" s="2" customFormat="1" x14ac:dyDescent="0.25"/>
    <row r="5603" s="2" customFormat="1" x14ac:dyDescent="0.25"/>
    <row r="5604" s="2" customFormat="1" x14ac:dyDescent="0.25"/>
    <row r="5605" s="2" customFormat="1" x14ac:dyDescent="0.25"/>
    <row r="5606" s="2" customFormat="1" x14ac:dyDescent="0.25"/>
    <row r="5607" s="2" customFormat="1" x14ac:dyDescent="0.25"/>
    <row r="5608" s="2" customFormat="1" x14ac:dyDescent="0.25"/>
    <row r="5609" s="2" customFormat="1" x14ac:dyDescent="0.25"/>
    <row r="5610" s="2" customFormat="1" x14ac:dyDescent="0.25"/>
    <row r="5611" s="2" customFormat="1" x14ac:dyDescent="0.25"/>
    <row r="5612" s="2" customFormat="1" x14ac:dyDescent="0.25"/>
    <row r="5613" s="2" customFormat="1" x14ac:dyDescent="0.25"/>
    <row r="5614" s="2" customFormat="1" x14ac:dyDescent="0.25"/>
    <row r="5615" s="2" customFormat="1" x14ac:dyDescent="0.25"/>
    <row r="5616" s="2" customFormat="1" x14ac:dyDescent="0.25"/>
    <row r="5617" s="2" customFormat="1" x14ac:dyDescent="0.25"/>
    <row r="5618" s="2" customFormat="1" x14ac:dyDescent="0.25"/>
    <row r="5619" s="2" customFormat="1" x14ac:dyDescent="0.25"/>
    <row r="5620" s="2" customFormat="1" x14ac:dyDescent="0.25"/>
    <row r="5621" s="2" customFormat="1" x14ac:dyDescent="0.25"/>
    <row r="5622" s="2" customFormat="1" x14ac:dyDescent="0.25"/>
    <row r="5623" s="2" customFormat="1" x14ac:dyDescent="0.25"/>
    <row r="5624" s="2" customFormat="1" x14ac:dyDescent="0.25"/>
    <row r="5625" s="2" customFormat="1" x14ac:dyDescent="0.25"/>
    <row r="5626" s="2" customFormat="1" x14ac:dyDescent="0.25"/>
    <row r="5627" s="2" customFormat="1" x14ac:dyDescent="0.25"/>
    <row r="5628" s="2" customFormat="1" x14ac:dyDescent="0.25"/>
    <row r="5629" s="2" customFormat="1" x14ac:dyDescent="0.25"/>
    <row r="5630" s="2" customFormat="1" x14ac:dyDescent="0.25"/>
    <row r="5631" s="2" customFormat="1" x14ac:dyDescent="0.25"/>
    <row r="5632" s="2" customFormat="1" x14ac:dyDescent="0.25"/>
    <row r="5633" s="2" customFormat="1" x14ac:dyDescent="0.25"/>
    <row r="5634" s="2" customFormat="1" x14ac:dyDescent="0.25"/>
    <row r="5635" s="2" customFormat="1" x14ac:dyDescent="0.25"/>
    <row r="5636" s="2" customFormat="1" x14ac:dyDescent="0.25"/>
    <row r="5637" s="2" customFormat="1" x14ac:dyDescent="0.25"/>
    <row r="5638" s="2" customFormat="1" x14ac:dyDescent="0.25"/>
    <row r="5639" s="2" customFormat="1" x14ac:dyDescent="0.25"/>
    <row r="5640" s="2" customFormat="1" x14ac:dyDescent="0.25"/>
    <row r="5641" s="2" customFormat="1" x14ac:dyDescent="0.25"/>
    <row r="5642" s="2" customFormat="1" x14ac:dyDescent="0.25"/>
    <row r="5643" s="2" customFormat="1" x14ac:dyDescent="0.25"/>
    <row r="5644" s="2" customFormat="1" x14ac:dyDescent="0.25"/>
    <row r="5645" s="2" customFormat="1" x14ac:dyDescent="0.25"/>
    <row r="5646" s="2" customFormat="1" x14ac:dyDescent="0.25"/>
    <row r="5647" s="2" customFormat="1" x14ac:dyDescent="0.25"/>
    <row r="5648" s="2" customFormat="1" x14ac:dyDescent="0.25"/>
    <row r="5649" s="2" customFormat="1" x14ac:dyDescent="0.25"/>
    <row r="5650" s="2" customFormat="1" x14ac:dyDescent="0.25"/>
    <row r="5651" s="2" customFormat="1" x14ac:dyDescent="0.25"/>
    <row r="5652" s="2" customFormat="1" x14ac:dyDescent="0.25"/>
    <row r="5653" s="2" customFormat="1" x14ac:dyDescent="0.25"/>
    <row r="5654" s="2" customFormat="1" x14ac:dyDescent="0.25"/>
    <row r="5655" s="2" customFormat="1" x14ac:dyDescent="0.25"/>
    <row r="5656" s="2" customFormat="1" x14ac:dyDescent="0.25"/>
    <row r="5657" s="2" customFormat="1" x14ac:dyDescent="0.25"/>
    <row r="5658" s="2" customFormat="1" x14ac:dyDescent="0.25"/>
    <row r="5659" s="2" customFormat="1" x14ac:dyDescent="0.25"/>
    <row r="5660" s="2" customFormat="1" x14ac:dyDescent="0.25"/>
    <row r="5661" s="2" customFormat="1" x14ac:dyDescent="0.25"/>
    <row r="5662" s="2" customFormat="1" x14ac:dyDescent="0.25"/>
    <row r="5663" s="2" customFormat="1" x14ac:dyDescent="0.25"/>
    <row r="5664" s="2" customFormat="1" x14ac:dyDescent="0.25"/>
    <row r="5665" s="2" customFormat="1" x14ac:dyDescent="0.25"/>
    <row r="5666" s="2" customFormat="1" x14ac:dyDescent="0.25"/>
    <row r="5667" s="2" customFormat="1" x14ac:dyDescent="0.25"/>
    <row r="5668" s="2" customFormat="1" x14ac:dyDescent="0.25"/>
    <row r="5669" s="2" customFormat="1" x14ac:dyDescent="0.25"/>
    <row r="5670" s="2" customFormat="1" x14ac:dyDescent="0.25"/>
    <row r="5671" s="2" customFormat="1" x14ac:dyDescent="0.25"/>
    <row r="5672" s="2" customFormat="1" x14ac:dyDescent="0.25"/>
    <row r="5673" s="2" customFormat="1" x14ac:dyDescent="0.25"/>
    <row r="5674" s="2" customFormat="1" x14ac:dyDescent="0.25"/>
    <row r="5675" s="2" customFormat="1" x14ac:dyDescent="0.25"/>
    <row r="5676" s="2" customFormat="1" x14ac:dyDescent="0.25"/>
    <row r="5677" s="2" customFormat="1" x14ac:dyDescent="0.25"/>
    <row r="5678" s="2" customFormat="1" x14ac:dyDescent="0.25"/>
    <row r="5679" s="2" customFormat="1" x14ac:dyDescent="0.25"/>
    <row r="5680" s="2" customFormat="1" x14ac:dyDescent="0.25"/>
    <row r="5681" s="2" customFormat="1" x14ac:dyDescent="0.25"/>
    <row r="5682" s="2" customFormat="1" x14ac:dyDescent="0.25"/>
    <row r="5683" s="2" customFormat="1" x14ac:dyDescent="0.25"/>
    <row r="5684" s="2" customFormat="1" x14ac:dyDescent="0.25"/>
    <row r="5685" s="2" customFormat="1" x14ac:dyDescent="0.25"/>
    <row r="5686" s="2" customFormat="1" x14ac:dyDescent="0.25"/>
    <row r="5687" s="2" customFormat="1" x14ac:dyDescent="0.25"/>
    <row r="5688" s="2" customFormat="1" x14ac:dyDescent="0.25"/>
    <row r="5689" s="2" customFormat="1" x14ac:dyDescent="0.25"/>
    <row r="5690" s="2" customFormat="1" x14ac:dyDescent="0.25"/>
    <row r="5691" s="2" customFormat="1" x14ac:dyDescent="0.25"/>
    <row r="5692" s="2" customFormat="1" x14ac:dyDescent="0.25"/>
    <row r="5693" s="2" customFormat="1" x14ac:dyDescent="0.25"/>
    <row r="5694" s="2" customFormat="1" x14ac:dyDescent="0.25"/>
    <row r="5695" s="2" customFormat="1" x14ac:dyDescent="0.25"/>
    <row r="5696" s="2" customFormat="1" x14ac:dyDescent="0.25"/>
    <row r="5697" s="2" customFormat="1" x14ac:dyDescent="0.25"/>
    <row r="5698" s="2" customFormat="1" x14ac:dyDescent="0.25"/>
    <row r="5699" s="2" customFormat="1" x14ac:dyDescent="0.25"/>
    <row r="5700" s="2" customFormat="1" x14ac:dyDescent="0.25"/>
    <row r="5701" s="2" customFormat="1" x14ac:dyDescent="0.25"/>
    <row r="5702" s="2" customFormat="1" x14ac:dyDescent="0.25"/>
    <row r="5703" s="2" customFormat="1" x14ac:dyDescent="0.25"/>
    <row r="5704" s="2" customFormat="1" x14ac:dyDescent="0.25"/>
    <row r="5705" s="2" customFormat="1" x14ac:dyDescent="0.25"/>
    <row r="5706" s="2" customFormat="1" x14ac:dyDescent="0.25"/>
    <row r="5707" s="2" customFormat="1" x14ac:dyDescent="0.25"/>
    <row r="5708" s="2" customFormat="1" x14ac:dyDescent="0.25"/>
    <row r="5709" s="2" customFormat="1" x14ac:dyDescent="0.25"/>
    <row r="5710" s="2" customFormat="1" x14ac:dyDescent="0.25"/>
    <row r="5711" s="2" customFormat="1" x14ac:dyDescent="0.25"/>
    <row r="5712" s="2" customFormat="1" x14ac:dyDescent="0.25"/>
    <row r="5713" s="2" customFormat="1" x14ac:dyDescent="0.25"/>
    <row r="5714" s="2" customFormat="1" x14ac:dyDescent="0.25"/>
    <row r="5715" s="2" customFormat="1" x14ac:dyDescent="0.25"/>
    <row r="5716" s="2" customFormat="1" x14ac:dyDescent="0.25"/>
    <row r="5717" s="2" customFormat="1" x14ac:dyDescent="0.25"/>
    <row r="5718" s="2" customFormat="1" x14ac:dyDescent="0.25"/>
    <row r="5719" s="2" customFormat="1" x14ac:dyDescent="0.25"/>
    <row r="5720" s="2" customFormat="1" x14ac:dyDescent="0.25"/>
    <row r="5721" s="2" customFormat="1" x14ac:dyDescent="0.25"/>
    <row r="5722" s="2" customFormat="1" x14ac:dyDescent="0.25"/>
    <row r="5723" s="2" customFormat="1" x14ac:dyDescent="0.25"/>
    <row r="5724" s="2" customFormat="1" x14ac:dyDescent="0.25"/>
    <row r="5725" s="2" customFormat="1" x14ac:dyDescent="0.25"/>
    <row r="5726" s="2" customFormat="1" x14ac:dyDescent="0.25"/>
    <row r="5727" s="2" customFormat="1" x14ac:dyDescent="0.25"/>
    <row r="5728" s="2" customFormat="1" x14ac:dyDescent="0.25"/>
    <row r="5729" s="2" customFormat="1" x14ac:dyDescent="0.25"/>
    <row r="5730" s="2" customFormat="1" x14ac:dyDescent="0.25"/>
    <row r="5731" s="2" customFormat="1" x14ac:dyDescent="0.25"/>
    <row r="5732" s="2" customFormat="1" x14ac:dyDescent="0.25"/>
    <row r="5733" s="2" customFormat="1" x14ac:dyDescent="0.25"/>
    <row r="5734" s="2" customFormat="1" x14ac:dyDescent="0.25"/>
    <row r="5735" s="2" customFormat="1" x14ac:dyDescent="0.25"/>
    <row r="5736" s="2" customFormat="1" x14ac:dyDescent="0.25"/>
    <row r="5737" s="2" customFormat="1" x14ac:dyDescent="0.25"/>
    <row r="5738" s="2" customFormat="1" x14ac:dyDescent="0.25"/>
    <row r="5739" s="2" customFormat="1" x14ac:dyDescent="0.25"/>
    <row r="5740" s="2" customFormat="1" x14ac:dyDescent="0.25"/>
    <row r="5741" s="2" customFormat="1" x14ac:dyDescent="0.25"/>
    <row r="5742" s="2" customFormat="1" x14ac:dyDescent="0.25"/>
    <row r="5743" s="2" customFormat="1" x14ac:dyDescent="0.25"/>
    <row r="5744" s="2" customFormat="1" x14ac:dyDescent="0.25"/>
    <row r="5745" s="2" customFormat="1" x14ac:dyDescent="0.25"/>
    <row r="5746" s="2" customFormat="1" x14ac:dyDescent="0.25"/>
    <row r="5747" s="2" customFormat="1" x14ac:dyDescent="0.25"/>
    <row r="5748" s="2" customFormat="1" x14ac:dyDescent="0.25"/>
    <row r="5749" s="2" customFormat="1" x14ac:dyDescent="0.25"/>
    <row r="5750" s="2" customFormat="1" x14ac:dyDescent="0.25"/>
    <row r="5751" s="2" customFormat="1" x14ac:dyDescent="0.25"/>
    <row r="5752" s="2" customFormat="1" x14ac:dyDescent="0.25"/>
    <row r="5753" s="2" customFormat="1" x14ac:dyDescent="0.25"/>
    <row r="5754" s="2" customFormat="1" x14ac:dyDescent="0.25"/>
    <row r="5755" s="2" customFormat="1" x14ac:dyDescent="0.25"/>
    <row r="5756" s="2" customFormat="1" x14ac:dyDescent="0.25"/>
    <row r="5757" s="2" customFormat="1" x14ac:dyDescent="0.25"/>
    <row r="5758" s="2" customFormat="1" x14ac:dyDescent="0.25"/>
    <row r="5759" s="2" customFormat="1" x14ac:dyDescent="0.25"/>
    <row r="5760" s="2" customFormat="1" x14ac:dyDescent="0.25"/>
    <row r="5761" s="2" customFormat="1" x14ac:dyDescent="0.25"/>
    <row r="5762" s="2" customFormat="1" x14ac:dyDescent="0.25"/>
    <row r="5763" s="2" customFormat="1" x14ac:dyDescent="0.25"/>
    <row r="5764" s="2" customFormat="1" x14ac:dyDescent="0.25"/>
    <row r="5765" s="2" customFormat="1" x14ac:dyDescent="0.25"/>
    <row r="5766" s="2" customFormat="1" x14ac:dyDescent="0.25"/>
    <row r="5767" s="2" customFormat="1" x14ac:dyDescent="0.25"/>
    <row r="5768" s="2" customFormat="1" x14ac:dyDescent="0.25"/>
    <row r="5769" s="2" customFormat="1" x14ac:dyDescent="0.25"/>
    <row r="5770" s="2" customFormat="1" x14ac:dyDescent="0.25"/>
    <row r="5771" s="2" customFormat="1" x14ac:dyDescent="0.25"/>
    <row r="5772" s="2" customFormat="1" x14ac:dyDescent="0.25"/>
    <row r="5773" s="2" customFormat="1" x14ac:dyDescent="0.25"/>
    <row r="5774" s="2" customFormat="1" x14ac:dyDescent="0.25"/>
    <row r="5775" s="2" customFormat="1" x14ac:dyDescent="0.25"/>
    <row r="5776" s="2" customFormat="1" x14ac:dyDescent="0.25"/>
    <row r="5777" s="2" customFormat="1" x14ac:dyDescent="0.25"/>
    <row r="5778" s="2" customFormat="1" x14ac:dyDescent="0.25"/>
    <row r="5779" s="2" customFormat="1" x14ac:dyDescent="0.25"/>
    <row r="5780" s="2" customFormat="1" x14ac:dyDescent="0.25"/>
    <row r="5781" s="2" customFormat="1" x14ac:dyDescent="0.25"/>
    <row r="5782" s="2" customFormat="1" x14ac:dyDescent="0.25"/>
    <row r="5783" s="2" customFormat="1" x14ac:dyDescent="0.25"/>
    <row r="5784" s="2" customFormat="1" x14ac:dyDescent="0.25"/>
    <row r="5785" s="2" customFormat="1" x14ac:dyDescent="0.25"/>
    <row r="5786" s="2" customFormat="1" x14ac:dyDescent="0.25"/>
    <row r="5787" s="2" customFormat="1" x14ac:dyDescent="0.25"/>
    <row r="5788" s="2" customFormat="1" x14ac:dyDescent="0.25"/>
    <row r="5789" s="2" customFormat="1" x14ac:dyDescent="0.25"/>
    <row r="5790" s="2" customFormat="1" x14ac:dyDescent="0.25"/>
    <row r="5791" s="2" customFormat="1" x14ac:dyDescent="0.25"/>
    <row r="5792" s="2" customFormat="1" x14ac:dyDescent="0.25"/>
    <row r="5793" s="2" customFormat="1" x14ac:dyDescent="0.25"/>
    <row r="5794" s="2" customFormat="1" x14ac:dyDescent="0.25"/>
    <row r="5795" s="2" customFormat="1" x14ac:dyDescent="0.25"/>
    <row r="5796" s="2" customFormat="1" x14ac:dyDescent="0.25"/>
    <row r="5797" s="2" customFormat="1" x14ac:dyDescent="0.25"/>
    <row r="5798" s="2" customFormat="1" x14ac:dyDescent="0.25"/>
    <row r="5799" s="2" customFormat="1" x14ac:dyDescent="0.25"/>
    <row r="5800" s="2" customFormat="1" x14ac:dyDescent="0.25"/>
    <row r="5801" s="2" customFormat="1" x14ac:dyDescent="0.25"/>
    <row r="5802" s="2" customFormat="1" x14ac:dyDescent="0.25"/>
    <row r="5803" s="2" customFormat="1" x14ac:dyDescent="0.25"/>
    <row r="5804" s="2" customFormat="1" x14ac:dyDescent="0.25"/>
    <row r="5805" s="2" customFormat="1" x14ac:dyDescent="0.25"/>
    <row r="5806" s="2" customFormat="1" x14ac:dyDescent="0.25"/>
    <row r="5807" s="2" customFormat="1" x14ac:dyDescent="0.25"/>
    <row r="5808" s="2" customFormat="1" x14ac:dyDescent="0.25"/>
    <row r="5809" s="2" customFormat="1" x14ac:dyDescent="0.25"/>
    <row r="5810" s="2" customFormat="1" x14ac:dyDescent="0.25"/>
    <row r="5811" s="2" customFormat="1" x14ac:dyDescent="0.25"/>
    <row r="5812" s="2" customFormat="1" x14ac:dyDescent="0.25"/>
    <row r="5813" s="2" customFormat="1" x14ac:dyDescent="0.25"/>
    <row r="5814" s="2" customFormat="1" x14ac:dyDescent="0.25"/>
    <row r="5815" s="2" customFormat="1" x14ac:dyDescent="0.25"/>
    <row r="5816" s="2" customFormat="1" x14ac:dyDescent="0.25"/>
    <row r="5817" s="2" customFormat="1" x14ac:dyDescent="0.25"/>
    <row r="5818" s="2" customFormat="1" x14ac:dyDescent="0.25"/>
    <row r="5819" s="2" customFormat="1" x14ac:dyDescent="0.25"/>
    <row r="5820" s="2" customFormat="1" x14ac:dyDescent="0.25"/>
    <row r="5821" s="2" customFormat="1" x14ac:dyDescent="0.25"/>
    <row r="5822" s="2" customFormat="1" x14ac:dyDescent="0.25"/>
    <row r="5823" s="2" customFormat="1" x14ac:dyDescent="0.25"/>
    <row r="5824" s="2" customFormat="1" x14ac:dyDescent="0.25"/>
    <row r="5825" s="2" customFormat="1" x14ac:dyDescent="0.25"/>
    <row r="5826" s="2" customFormat="1" x14ac:dyDescent="0.25"/>
    <row r="5827" s="2" customFormat="1" x14ac:dyDescent="0.25"/>
    <row r="5828" s="2" customFormat="1" x14ac:dyDescent="0.25"/>
    <row r="5829" s="2" customFormat="1" x14ac:dyDescent="0.25"/>
    <row r="5830" s="2" customFormat="1" x14ac:dyDescent="0.25"/>
    <row r="5831" s="2" customFormat="1" x14ac:dyDescent="0.25"/>
    <row r="5832" s="2" customFormat="1" x14ac:dyDescent="0.25"/>
    <row r="5833" s="2" customFormat="1" x14ac:dyDescent="0.25"/>
    <row r="5834" s="2" customFormat="1" x14ac:dyDescent="0.25"/>
    <row r="5835" s="2" customFormat="1" x14ac:dyDescent="0.25"/>
    <row r="5836" s="2" customFormat="1" x14ac:dyDescent="0.25"/>
    <row r="5837" s="2" customFormat="1" x14ac:dyDescent="0.25"/>
    <row r="5838" s="2" customFormat="1" x14ac:dyDescent="0.25"/>
    <row r="5839" s="2" customFormat="1" x14ac:dyDescent="0.25"/>
    <row r="5840" s="2" customFormat="1" x14ac:dyDescent="0.25"/>
    <row r="5841" s="2" customFormat="1" x14ac:dyDescent="0.25"/>
    <row r="5842" s="2" customFormat="1" x14ac:dyDescent="0.25"/>
    <row r="5843" s="2" customFormat="1" x14ac:dyDescent="0.25"/>
    <row r="5844" s="2" customFormat="1" x14ac:dyDescent="0.25"/>
    <row r="5845" s="2" customFormat="1" x14ac:dyDescent="0.25"/>
    <row r="5846" s="2" customFormat="1" x14ac:dyDescent="0.25"/>
    <row r="5847" s="2" customFormat="1" x14ac:dyDescent="0.25"/>
    <row r="5848" s="2" customFormat="1" x14ac:dyDescent="0.25"/>
    <row r="5849" s="2" customFormat="1" x14ac:dyDescent="0.25"/>
    <row r="5850" s="2" customFormat="1" x14ac:dyDescent="0.25"/>
    <row r="5851" s="2" customFormat="1" x14ac:dyDescent="0.25"/>
    <row r="5852" s="2" customFormat="1" x14ac:dyDescent="0.25"/>
    <row r="5853" s="2" customFormat="1" x14ac:dyDescent="0.25"/>
    <row r="5854" s="2" customFormat="1" x14ac:dyDescent="0.25"/>
    <row r="5855" s="2" customFormat="1" x14ac:dyDescent="0.25"/>
    <row r="5856" s="2" customFormat="1" x14ac:dyDescent="0.25"/>
    <row r="5857" s="2" customFormat="1" x14ac:dyDescent="0.25"/>
    <row r="5858" s="2" customFormat="1" x14ac:dyDescent="0.25"/>
    <row r="5859" s="2" customFormat="1" x14ac:dyDescent="0.25"/>
    <row r="5860" s="2" customFormat="1" x14ac:dyDescent="0.25"/>
    <row r="5861" s="2" customFormat="1" x14ac:dyDescent="0.25"/>
    <row r="5862" s="2" customFormat="1" x14ac:dyDescent="0.25"/>
    <row r="5863" s="2" customFormat="1" x14ac:dyDescent="0.25"/>
    <row r="5864" s="2" customFormat="1" x14ac:dyDescent="0.25"/>
    <row r="5865" s="2" customFormat="1" x14ac:dyDescent="0.25"/>
    <row r="5866" s="2" customFormat="1" x14ac:dyDescent="0.25"/>
    <row r="5867" s="2" customFormat="1" x14ac:dyDescent="0.25"/>
    <row r="5868" s="2" customFormat="1" x14ac:dyDescent="0.25"/>
    <row r="5869" s="2" customFormat="1" x14ac:dyDescent="0.25"/>
    <row r="5870" s="2" customFormat="1" x14ac:dyDescent="0.25"/>
    <row r="5871" s="2" customFormat="1" x14ac:dyDescent="0.25"/>
    <row r="5872" s="2" customFormat="1" x14ac:dyDescent="0.25"/>
    <row r="5873" s="2" customFormat="1" x14ac:dyDescent="0.25"/>
    <row r="5874" s="2" customFormat="1" x14ac:dyDescent="0.25"/>
    <row r="5875" s="2" customFormat="1" x14ac:dyDescent="0.25"/>
    <row r="5876" s="2" customFormat="1" x14ac:dyDescent="0.25"/>
    <row r="5877" s="2" customFormat="1" x14ac:dyDescent="0.25"/>
    <row r="5878" s="2" customFormat="1" x14ac:dyDescent="0.25"/>
    <row r="5879" s="2" customFormat="1" x14ac:dyDescent="0.25"/>
    <row r="5880" s="2" customFormat="1" x14ac:dyDescent="0.25"/>
    <row r="5881" s="2" customFormat="1" x14ac:dyDescent="0.25"/>
    <row r="5882" s="2" customFormat="1" x14ac:dyDescent="0.25"/>
    <row r="5883" s="2" customFormat="1" x14ac:dyDescent="0.25"/>
    <row r="5884" s="2" customFormat="1" x14ac:dyDescent="0.25"/>
    <row r="5885" s="2" customFormat="1" x14ac:dyDescent="0.25"/>
    <row r="5886" s="2" customFormat="1" x14ac:dyDescent="0.25"/>
    <row r="5887" s="2" customFormat="1" x14ac:dyDescent="0.25"/>
    <row r="5888" s="2" customFormat="1" x14ac:dyDescent="0.25"/>
    <row r="5889" s="2" customFormat="1" x14ac:dyDescent="0.25"/>
    <row r="5890" s="2" customFormat="1" x14ac:dyDescent="0.25"/>
    <row r="5891" s="2" customFormat="1" x14ac:dyDescent="0.25"/>
    <row r="5892" s="2" customFormat="1" x14ac:dyDescent="0.25"/>
    <row r="5893" s="2" customFormat="1" x14ac:dyDescent="0.25"/>
    <row r="5894" s="2" customFormat="1" x14ac:dyDescent="0.25"/>
    <row r="5895" s="2" customFormat="1" x14ac:dyDescent="0.25"/>
    <row r="5896" s="2" customFormat="1" x14ac:dyDescent="0.25"/>
    <row r="5897" s="2" customFormat="1" x14ac:dyDescent="0.25"/>
    <row r="5898" s="2" customFormat="1" x14ac:dyDescent="0.25"/>
    <row r="5899" s="2" customFormat="1" x14ac:dyDescent="0.25"/>
    <row r="5900" s="2" customFormat="1" x14ac:dyDescent="0.25"/>
    <row r="5901" s="2" customFormat="1" x14ac:dyDescent="0.25"/>
    <row r="5902" s="2" customFormat="1" x14ac:dyDescent="0.25"/>
    <row r="5903" s="2" customFormat="1" x14ac:dyDescent="0.25"/>
    <row r="5904" s="2" customFormat="1" x14ac:dyDescent="0.25"/>
    <row r="5905" s="2" customFormat="1" x14ac:dyDescent="0.25"/>
    <row r="5906" s="2" customFormat="1" x14ac:dyDescent="0.25"/>
    <row r="5907" s="2" customFormat="1" x14ac:dyDescent="0.25"/>
    <row r="5908" s="2" customFormat="1" x14ac:dyDescent="0.25"/>
    <row r="5909" s="2" customFormat="1" x14ac:dyDescent="0.25"/>
    <row r="5910" s="2" customFormat="1" x14ac:dyDescent="0.25"/>
    <row r="5911" s="2" customFormat="1" x14ac:dyDescent="0.25"/>
    <row r="5912" s="2" customFormat="1" x14ac:dyDescent="0.25"/>
    <row r="5913" s="2" customFormat="1" x14ac:dyDescent="0.25"/>
    <row r="5914" s="2" customFormat="1" x14ac:dyDescent="0.25"/>
    <row r="5915" s="2" customFormat="1" x14ac:dyDescent="0.25"/>
    <row r="5916" s="2" customFormat="1" x14ac:dyDescent="0.25"/>
    <row r="5917" s="2" customFormat="1" x14ac:dyDescent="0.25"/>
    <row r="5918" s="2" customFormat="1" x14ac:dyDescent="0.25"/>
    <row r="5919" s="2" customFormat="1" x14ac:dyDescent="0.25"/>
    <row r="5920" s="2" customFormat="1" x14ac:dyDescent="0.25"/>
    <row r="5921" s="2" customFormat="1" x14ac:dyDescent="0.25"/>
    <row r="5922" s="2" customFormat="1" x14ac:dyDescent="0.25"/>
    <row r="5923" s="2" customFormat="1" x14ac:dyDescent="0.25"/>
    <row r="5924" s="2" customFormat="1" x14ac:dyDescent="0.25"/>
    <row r="5925" s="2" customFormat="1" x14ac:dyDescent="0.25"/>
    <row r="5926" s="2" customFormat="1" x14ac:dyDescent="0.25"/>
    <row r="5927" s="2" customFormat="1" x14ac:dyDescent="0.25"/>
    <row r="5928" s="2" customFormat="1" x14ac:dyDescent="0.25"/>
    <row r="5929" s="2" customFormat="1" x14ac:dyDescent="0.25"/>
    <row r="5930" s="2" customFormat="1" x14ac:dyDescent="0.25"/>
    <row r="5931" s="2" customFormat="1" x14ac:dyDescent="0.25"/>
    <row r="5932" s="2" customFormat="1" x14ac:dyDescent="0.25"/>
    <row r="5933" s="2" customFormat="1" x14ac:dyDescent="0.25"/>
    <row r="5934" s="2" customFormat="1" x14ac:dyDescent="0.25"/>
    <row r="5935" s="2" customFormat="1" x14ac:dyDescent="0.25"/>
    <row r="5936" s="2" customFormat="1" x14ac:dyDescent="0.25"/>
    <row r="5937" s="2" customFormat="1" x14ac:dyDescent="0.25"/>
    <row r="5938" s="2" customFormat="1" x14ac:dyDescent="0.25"/>
    <row r="5939" s="2" customFormat="1" x14ac:dyDescent="0.25"/>
    <row r="5940" s="2" customFormat="1" x14ac:dyDescent="0.25"/>
    <row r="5941" s="2" customFormat="1" x14ac:dyDescent="0.25"/>
    <row r="5942" s="2" customFormat="1" x14ac:dyDescent="0.25"/>
    <row r="5943" s="2" customFormat="1" x14ac:dyDescent="0.25"/>
    <row r="5944" s="2" customFormat="1" x14ac:dyDescent="0.25"/>
    <row r="5945" s="2" customFormat="1" x14ac:dyDescent="0.25"/>
    <row r="5946" s="2" customFormat="1" x14ac:dyDescent="0.25"/>
    <row r="5947" s="2" customFormat="1" x14ac:dyDescent="0.25"/>
    <row r="5948" s="2" customFormat="1" x14ac:dyDescent="0.25"/>
    <row r="5949" s="2" customFormat="1" x14ac:dyDescent="0.25"/>
    <row r="5950" s="2" customFormat="1" x14ac:dyDescent="0.25"/>
    <row r="5951" s="2" customFormat="1" x14ac:dyDescent="0.25"/>
    <row r="5952" s="2" customFormat="1" x14ac:dyDescent="0.25"/>
    <row r="5953" s="2" customFormat="1" x14ac:dyDescent="0.25"/>
    <row r="5954" s="2" customFormat="1" x14ac:dyDescent="0.25"/>
    <row r="5955" s="2" customFormat="1" x14ac:dyDescent="0.25"/>
    <row r="5956" s="2" customFormat="1" x14ac:dyDescent="0.25"/>
    <row r="5957" s="2" customFormat="1" x14ac:dyDescent="0.25"/>
    <row r="5958" s="2" customFormat="1" x14ac:dyDescent="0.25"/>
    <row r="5959" s="2" customFormat="1" x14ac:dyDescent="0.25"/>
    <row r="5960" s="2" customFormat="1" x14ac:dyDescent="0.25"/>
    <row r="5961" s="2" customFormat="1" x14ac:dyDescent="0.25"/>
    <row r="5962" s="2" customFormat="1" x14ac:dyDescent="0.25"/>
    <row r="5963" s="2" customFormat="1" x14ac:dyDescent="0.25"/>
    <row r="5964" s="2" customFormat="1" x14ac:dyDescent="0.25"/>
    <row r="5965" s="2" customFormat="1" x14ac:dyDescent="0.25"/>
    <row r="5966" s="2" customFormat="1" x14ac:dyDescent="0.25"/>
    <row r="5967" s="2" customFormat="1" x14ac:dyDescent="0.25"/>
    <row r="5968" s="2" customFormat="1" x14ac:dyDescent="0.25"/>
    <row r="5969" s="2" customFormat="1" x14ac:dyDescent="0.25"/>
    <row r="5970" s="2" customFormat="1" x14ac:dyDescent="0.25"/>
    <row r="5971" s="2" customFormat="1" x14ac:dyDescent="0.25"/>
    <row r="5972" s="2" customFormat="1" x14ac:dyDescent="0.25"/>
    <row r="5973" s="2" customFormat="1" x14ac:dyDescent="0.25"/>
    <row r="5974" s="2" customFormat="1" x14ac:dyDescent="0.25"/>
    <row r="5975" s="2" customFormat="1" x14ac:dyDescent="0.25"/>
    <row r="5976" s="2" customFormat="1" x14ac:dyDescent="0.25"/>
    <row r="5977" s="2" customFormat="1" x14ac:dyDescent="0.25"/>
    <row r="5978" s="2" customFormat="1" x14ac:dyDescent="0.25"/>
    <row r="5979" s="2" customFormat="1" x14ac:dyDescent="0.25"/>
    <row r="5980" s="2" customFormat="1" x14ac:dyDescent="0.25"/>
    <row r="5981" s="2" customFormat="1" x14ac:dyDescent="0.25"/>
    <row r="5982" s="2" customFormat="1" x14ac:dyDescent="0.25"/>
    <row r="5983" s="2" customFormat="1" x14ac:dyDescent="0.25"/>
    <row r="5984" s="2" customFormat="1" x14ac:dyDescent="0.25"/>
    <row r="5985" s="2" customFormat="1" x14ac:dyDescent="0.25"/>
    <row r="5986" s="2" customFormat="1" x14ac:dyDescent="0.25"/>
    <row r="5987" s="2" customFormat="1" x14ac:dyDescent="0.25"/>
    <row r="5988" s="2" customFormat="1" x14ac:dyDescent="0.25"/>
    <row r="5989" s="2" customFormat="1" x14ac:dyDescent="0.25"/>
    <row r="5990" s="2" customFormat="1" x14ac:dyDescent="0.25"/>
    <row r="5991" s="2" customFormat="1" x14ac:dyDescent="0.25"/>
    <row r="5992" s="2" customFormat="1" x14ac:dyDescent="0.25"/>
    <row r="5993" s="2" customFormat="1" x14ac:dyDescent="0.25"/>
    <row r="5994" s="2" customFormat="1" x14ac:dyDescent="0.25"/>
    <row r="5995" s="2" customFormat="1" x14ac:dyDescent="0.25"/>
    <row r="5996" s="2" customFormat="1" x14ac:dyDescent="0.25"/>
    <row r="5997" s="2" customFormat="1" x14ac:dyDescent="0.25"/>
    <row r="5998" s="2" customFormat="1" x14ac:dyDescent="0.25"/>
    <row r="5999" s="2" customFormat="1" x14ac:dyDescent="0.25"/>
    <row r="6000" s="2" customFormat="1" x14ac:dyDescent="0.25"/>
    <row r="6001" s="2" customFormat="1" x14ac:dyDescent="0.25"/>
    <row r="6002" s="2" customFormat="1" x14ac:dyDescent="0.25"/>
    <row r="6003" s="2" customFormat="1" x14ac:dyDescent="0.25"/>
    <row r="6004" s="2" customFormat="1" x14ac:dyDescent="0.25"/>
    <row r="6005" s="2" customFormat="1" x14ac:dyDescent="0.25"/>
    <row r="6006" s="2" customFormat="1" x14ac:dyDescent="0.25"/>
    <row r="6007" s="2" customFormat="1" x14ac:dyDescent="0.25"/>
    <row r="6008" s="2" customFormat="1" x14ac:dyDescent="0.25"/>
    <row r="6009" s="2" customFormat="1" x14ac:dyDescent="0.25"/>
    <row r="6010" s="2" customFormat="1" x14ac:dyDescent="0.25"/>
    <row r="6011" s="2" customFormat="1" x14ac:dyDescent="0.25"/>
    <row r="6012" s="2" customFormat="1" x14ac:dyDescent="0.25"/>
    <row r="6013" s="2" customFormat="1" x14ac:dyDescent="0.25"/>
    <row r="6014" s="2" customFormat="1" x14ac:dyDescent="0.25"/>
    <row r="6015" s="2" customFormat="1" x14ac:dyDescent="0.25"/>
    <row r="6016" s="2" customFormat="1" x14ac:dyDescent="0.25"/>
    <row r="6017" s="2" customFormat="1" x14ac:dyDescent="0.25"/>
    <row r="6018" s="2" customFormat="1" x14ac:dyDescent="0.25"/>
    <row r="6019" s="2" customFormat="1" x14ac:dyDescent="0.25"/>
    <row r="6020" s="2" customFormat="1" x14ac:dyDescent="0.25"/>
    <row r="6021" s="2" customFormat="1" x14ac:dyDescent="0.25"/>
    <row r="6022" s="2" customFormat="1" x14ac:dyDescent="0.25"/>
    <row r="6023" s="2" customFormat="1" x14ac:dyDescent="0.25"/>
    <row r="6024" s="2" customFormat="1" x14ac:dyDescent="0.25"/>
    <row r="6025" s="2" customFormat="1" x14ac:dyDescent="0.25"/>
    <row r="6026" s="2" customFormat="1" x14ac:dyDescent="0.25"/>
    <row r="6027" s="2" customFormat="1" x14ac:dyDescent="0.25"/>
    <row r="6028" s="2" customFormat="1" x14ac:dyDescent="0.25"/>
    <row r="6029" s="2" customFormat="1" x14ac:dyDescent="0.25"/>
    <row r="6030" s="2" customFormat="1" x14ac:dyDescent="0.25"/>
    <row r="6031" s="2" customFormat="1" x14ac:dyDescent="0.25"/>
    <row r="6032" s="2" customFormat="1" x14ac:dyDescent="0.25"/>
    <row r="6033" s="2" customFormat="1" x14ac:dyDescent="0.25"/>
    <row r="6034" s="2" customFormat="1" x14ac:dyDescent="0.25"/>
    <row r="6035" s="2" customFormat="1" x14ac:dyDescent="0.25"/>
    <row r="6036" s="2" customFormat="1" x14ac:dyDescent="0.25"/>
    <row r="6037" s="2" customFormat="1" x14ac:dyDescent="0.25"/>
    <row r="6038" s="2" customFormat="1" x14ac:dyDescent="0.25"/>
    <row r="6039" s="2" customFormat="1" x14ac:dyDescent="0.25"/>
    <row r="6040" s="2" customFormat="1" x14ac:dyDescent="0.25"/>
    <row r="6041" s="2" customFormat="1" x14ac:dyDescent="0.25"/>
    <row r="6042" s="2" customFormat="1" x14ac:dyDescent="0.25"/>
    <row r="6043" s="2" customFormat="1" x14ac:dyDescent="0.25"/>
    <row r="6044" s="2" customFormat="1" x14ac:dyDescent="0.25"/>
    <row r="6045" s="2" customFormat="1" x14ac:dyDescent="0.25"/>
    <row r="6046" s="2" customFormat="1" x14ac:dyDescent="0.25"/>
    <row r="6047" s="2" customFormat="1" x14ac:dyDescent="0.25"/>
    <row r="6048" s="2" customFormat="1" x14ac:dyDescent="0.25"/>
    <row r="6049" s="2" customFormat="1" x14ac:dyDescent="0.25"/>
    <row r="6050" s="2" customFormat="1" x14ac:dyDescent="0.25"/>
    <row r="6051" s="2" customFormat="1" x14ac:dyDescent="0.25"/>
    <row r="6052" s="2" customFormat="1" x14ac:dyDescent="0.25"/>
    <row r="6053" s="2" customFormat="1" x14ac:dyDescent="0.25"/>
    <row r="6054" s="2" customFormat="1" x14ac:dyDescent="0.25"/>
    <row r="6055" s="2" customFormat="1" x14ac:dyDescent="0.25"/>
    <row r="6056" s="2" customFormat="1" x14ac:dyDescent="0.25"/>
    <row r="6057" s="2" customFormat="1" x14ac:dyDescent="0.25"/>
    <row r="6058" s="2" customFormat="1" x14ac:dyDescent="0.25"/>
    <row r="6059" s="2" customFormat="1" x14ac:dyDescent="0.25"/>
    <row r="6060" s="2" customFormat="1" x14ac:dyDescent="0.25"/>
    <row r="6061" s="2" customFormat="1" x14ac:dyDescent="0.25"/>
    <row r="6062" s="2" customFormat="1" x14ac:dyDescent="0.25"/>
    <row r="6063" s="2" customFormat="1" x14ac:dyDescent="0.25"/>
    <row r="6064" s="2" customFormat="1" x14ac:dyDescent="0.25"/>
    <row r="6065" s="2" customFormat="1" x14ac:dyDescent="0.25"/>
    <row r="6066" s="2" customFormat="1" x14ac:dyDescent="0.25"/>
    <row r="6067" s="2" customFormat="1" x14ac:dyDescent="0.25"/>
    <row r="6068" s="2" customFormat="1" x14ac:dyDescent="0.25"/>
    <row r="6069" s="2" customFormat="1" x14ac:dyDescent="0.25"/>
    <row r="6070" s="2" customFormat="1" x14ac:dyDescent="0.25"/>
    <row r="6071" s="2" customFormat="1" x14ac:dyDescent="0.25"/>
    <row r="6072" s="2" customFormat="1" x14ac:dyDescent="0.25"/>
    <row r="6073" s="2" customFormat="1" x14ac:dyDescent="0.25"/>
    <row r="6074" s="2" customFormat="1" x14ac:dyDescent="0.25"/>
    <row r="6075" s="2" customFormat="1" x14ac:dyDescent="0.25"/>
    <row r="6076" s="2" customFormat="1" x14ac:dyDescent="0.25"/>
    <row r="6077" s="2" customFormat="1" x14ac:dyDescent="0.25"/>
    <row r="6078" s="2" customFormat="1" x14ac:dyDescent="0.25"/>
    <row r="6079" s="2" customFormat="1" x14ac:dyDescent="0.25"/>
    <row r="6080" s="2" customFormat="1" x14ac:dyDescent="0.25"/>
    <row r="6081" s="2" customFormat="1" x14ac:dyDescent="0.25"/>
    <row r="6082" s="2" customFormat="1" x14ac:dyDescent="0.25"/>
    <row r="6083" s="2" customFormat="1" x14ac:dyDescent="0.25"/>
    <row r="6084" s="2" customFormat="1" x14ac:dyDescent="0.25"/>
    <row r="6085" s="2" customFormat="1" x14ac:dyDescent="0.25"/>
    <row r="6086" s="2" customFormat="1" x14ac:dyDescent="0.25"/>
    <row r="6087" s="2" customFormat="1" x14ac:dyDescent="0.25"/>
    <row r="6088" s="2" customFormat="1" x14ac:dyDescent="0.25"/>
    <row r="6089" s="2" customFormat="1" x14ac:dyDescent="0.25"/>
    <row r="6090" s="2" customFormat="1" x14ac:dyDescent="0.25"/>
    <row r="6091" s="2" customFormat="1" x14ac:dyDescent="0.25"/>
    <row r="6092" s="2" customFormat="1" x14ac:dyDescent="0.25"/>
    <row r="6093" s="2" customFormat="1" x14ac:dyDescent="0.25"/>
    <row r="6094" s="2" customFormat="1" x14ac:dyDescent="0.25"/>
    <row r="6095" s="2" customFormat="1" x14ac:dyDescent="0.25"/>
    <row r="6096" s="2" customFormat="1" x14ac:dyDescent="0.25"/>
    <row r="6097" s="2" customFormat="1" x14ac:dyDescent="0.25"/>
    <row r="6098" s="2" customFormat="1" x14ac:dyDescent="0.25"/>
    <row r="6099" s="2" customFormat="1" x14ac:dyDescent="0.25"/>
    <row r="6100" s="2" customFormat="1" x14ac:dyDescent="0.25"/>
    <row r="6101" s="2" customFormat="1" x14ac:dyDescent="0.25"/>
    <row r="6102" s="2" customFormat="1" x14ac:dyDescent="0.25"/>
    <row r="6103" s="2" customFormat="1" x14ac:dyDescent="0.25"/>
    <row r="6104" s="2" customFormat="1" x14ac:dyDescent="0.25"/>
    <row r="6105" s="2" customFormat="1" x14ac:dyDescent="0.25"/>
    <row r="6106" s="2" customFormat="1" x14ac:dyDescent="0.25"/>
    <row r="6107" s="2" customFormat="1" x14ac:dyDescent="0.25"/>
    <row r="6108" s="2" customFormat="1" x14ac:dyDescent="0.25"/>
    <row r="6109" s="2" customFormat="1" x14ac:dyDescent="0.25"/>
    <row r="6110" s="2" customFormat="1" x14ac:dyDescent="0.25"/>
    <row r="6111" s="2" customFormat="1" x14ac:dyDescent="0.25"/>
    <row r="6112" s="2" customFormat="1" x14ac:dyDescent="0.25"/>
    <row r="6113" s="2" customFormat="1" x14ac:dyDescent="0.25"/>
    <row r="6114" s="2" customFormat="1" x14ac:dyDescent="0.25"/>
    <row r="6115" s="2" customFormat="1" x14ac:dyDescent="0.25"/>
    <row r="6116" s="2" customFormat="1" x14ac:dyDescent="0.25"/>
    <row r="6117" s="2" customFormat="1" x14ac:dyDescent="0.25"/>
    <row r="6118" s="2" customFormat="1" x14ac:dyDescent="0.25"/>
    <row r="6119" s="2" customFormat="1" x14ac:dyDescent="0.25"/>
    <row r="6120" s="2" customFormat="1" x14ac:dyDescent="0.25"/>
    <row r="6121" s="2" customFormat="1" x14ac:dyDescent="0.25"/>
    <row r="6122" s="2" customFormat="1" x14ac:dyDescent="0.25"/>
    <row r="6123" s="2" customFormat="1" x14ac:dyDescent="0.25"/>
    <row r="6124" s="2" customFormat="1" x14ac:dyDescent="0.25"/>
    <row r="6125" s="2" customFormat="1" x14ac:dyDescent="0.25"/>
    <row r="6126" s="2" customFormat="1" x14ac:dyDescent="0.25"/>
    <row r="6127" s="2" customFormat="1" x14ac:dyDescent="0.25"/>
    <row r="6128" s="2" customFormat="1" x14ac:dyDescent="0.25"/>
    <row r="6129" s="2" customFormat="1" x14ac:dyDescent="0.25"/>
    <row r="6130" s="2" customFormat="1" x14ac:dyDescent="0.25"/>
    <row r="6131" s="2" customFormat="1" x14ac:dyDescent="0.25"/>
    <row r="6132" s="2" customFormat="1" x14ac:dyDescent="0.25"/>
    <row r="6133" s="2" customFormat="1" x14ac:dyDescent="0.25"/>
    <row r="6134" s="2" customFormat="1" x14ac:dyDescent="0.25"/>
    <row r="6135" s="2" customFormat="1" x14ac:dyDescent="0.25"/>
    <row r="6136" s="2" customFormat="1" x14ac:dyDescent="0.25"/>
    <row r="6137" s="2" customFormat="1" x14ac:dyDescent="0.25"/>
    <row r="6138" s="2" customFormat="1" x14ac:dyDescent="0.25"/>
    <row r="6139" s="2" customFormat="1" x14ac:dyDescent="0.25"/>
    <row r="6140" s="2" customFormat="1" x14ac:dyDescent="0.25"/>
    <row r="6141" s="2" customFormat="1" x14ac:dyDescent="0.25"/>
    <row r="6142" s="2" customFormat="1" x14ac:dyDescent="0.25"/>
    <row r="6143" s="2" customFormat="1" x14ac:dyDescent="0.25"/>
    <row r="6144" s="2" customFormat="1" x14ac:dyDescent="0.25"/>
    <row r="6145" s="2" customFormat="1" x14ac:dyDescent="0.25"/>
    <row r="6146" s="2" customFormat="1" x14ac:dyDescent="0.25"/>
    <row r="6147" s="2" customFormat="1" x14ac:dyDescent="0.25"/>
    <row r="6148" s="2" customFormat="1" x14ac:dyDescent="0.25"/>
    <row r="6149" s="2" customFormat="1" x14ac:dyDescent="0.25"/>
    <row r="6150" s="2" customFormat="1" x14ac:dyDescent="0.25"/>
    <row r="6151" s="2" customFormat="1" x14ac:dyDescent="0.25"/>
    <row r="6152" s="2" customFormat="1" x14ac:dyDescent="0.25"/>
    <row r="6153" s="2" customFormat="1" x14ac:dyDescent="0.25"/>
    <row r="6154" s="2" customFormat="1" x14ac:dyDescent="0.25"/>
    <row r="6155" s="2" customFormat="1" x14ac:dyDescent="0.25"/>
    <row r="6156" s="2" customFormat="1" x14ac:dyDescent="0.25"/>
    <row r="6157" s="2" customFormat="1" x14ac:dyDescent="0.25"/>
    <row r="6158" s="2" customFormat="1" x14ac:dyDescent="0.25"/>
    <row r="6159" s="2" customFormat="1" x14ac:dyDescent="0.25"/>
    <row r="6160" s="2" customFormat="1" x14ac:dyDescent="0.25"/>
    <row r="6161" s="2" customFormat="1" x14ac:dyDescent="0.25"/>
    <row r="6162" s="2" customFormat="1" x14ac:dyDescent="0.25"/>
    <row r="6163" s="2" customFormat="1" x14ac:dyDescent="0.25"/>
    <row r="6164" s="2" customFormat="1" x14ac:dyDescent="0.25"/>
    <row r="6165" s="2" customFormat="1" x14ac:dyDescent="0.25"/>
    <row r="6166" s="2" customFormat="1" x14ac:dyDescent="0.25"/>
    <row r="6167" s="2" customFormat="1" x14ac:dyDescent="0.25"/>
    <row r="6168" s="2" customFormat="1" x14ac:dyDescent="0.25"/>
    <row r="6169" s="2" customFormat="1" x14ac:dyDescent="0.25"/>
    <row r="6170" s="2" customFormat="1" x14ac:dyDescent="0.25"/>
    <row r="6171" s="2" customFormat="1" x14ac:dyDescent="0.25"/>
    <row r="6172" s="2" customFormat="1" x14ac:dyDescent="0.25"/>
    <row r="6173" s="2" customFormat="1" x14ac:dyDescent="0.25"/>
    <row r="6174" s="2" customFormat="1" x14ac:dyDescent="0.25"/>
    <row r="6175" s="2" customFormat="1" x14ac:dyDescent="0.25"/>
    <row r="6176" s="2" customFormat="1" x14ac:dyDescent="0.25"/>
    <row r="6177" s="2" customFormat="1" x14ac:dyDescent="0.25"/>
    <row r="6178" s="2" customFormat="1" x14ac:dyDescent="0.25"/>
    <row r="6179" s="2" customFormat="1" x14ac:dyDescent="0.25"/>
    <row r="6180" s="2" customFormat="1" x14ac:dyDescent="0.25"/>
    <row r="6181" s="2" customFormat="1" x14ac:dyDescent="0.25"/>
    <row r="6182" s="2" customFormat="1" x14ac:dyDescent="0.25"/>
    <row r="6183" s="2" customFormat="1" x14ac:dyDescent="0.25"/>
    <row r="6184" s="2" customFormat="1" x14ac:dyDescent="0.25"/>
    <row r="6185" s="2" customFormat="1" x14ac:dyDescent="0.25"/>
    <row r="6186" s="2" customFormat="1" x14ac:dyDescent="0.25"/>
    <row r="6187" s="2" customFormat="1" x14ac:dyDescent="0.25"/>
    <row r="6188" s="2" customFormat="1" x14ac:dyDescent="0.25"/>
    <row r="6189" s="2" customFormat="1" x14ac:dyDescent="0.25"/>
    <row r="6190" s="2" customFormat="1" x14ac:dyDescent="0.25"/>
    <row r="6191" s="2" customFormat="1" x14ac:dyDescent="0.25"/>
    <row r="6192" s="2" customFormat="1" x14ac:dyDescent="0.25"/>
    <row r="6193" s="2" customFormat="1" x14ac:dyDescent="0.25"/>
    <row r="6194" s="2" customFormat="1" x14ac:dyDescent="0.25"/>
    <row r="6195" s="2" customFormat="1" x14ac:dyDescent="0.25"/>
    <row r="6196" s="2" customFormat="1" x14ac:dyDescent="0.25"/>
    <row r="6197" s="2" customFormat="1" x14ac:dyDescent="0.25"/>
    <row r="6198" s="2" customFormat="1" x14ac:dyDescent="0.25"/>
    <row r="6199" s="2" customFormat="1" x14ac:dyDescent="0.25"/>
    <row r="6200" s="2" customFormat="1" x14ac:dyDescent="0.25"/>
    <row r="6201" s="2" customFormat="1" x14ac:dyDescent="0.25"/>
    <row r="6202" s="2" customFormat="1" x14ac:dyDescent="0.25"/>
    <row r="6203" s="2" customFormat="1" x14ac:dyDescent="0.25"/>
    <row r="6204" s="2" customFormat="1" x14ac:dyDescent="0.25"/>
    <row r="6205" s="2" customFormat="1" x14ac:dyDescent="0.25"/>
    <row r="6206" s="2" customFormat="1" x14ac:dyDescent="0.25"/>
    <row r="6207" s="2" customFormat="1" x14ac:dyDescent="0.25"/>
    <row r="6208" s="2" customFormat="1" x14ac:dyDescent="0.25"/>
    <row r="6209" s="2" customFormat="1" x14ac:dyDescent="0.25"/>
    <row r="6210" s="2" customFormat="1" x14ac:dyDescent="0.25"/>
    <row r="6211" s="2" customFormat="1" x14ac:dyDescent="0.25"/>
    <row r="6212" s="2" customFormat="1" x14ac:dyDescent="0.25"/>
    <row r="6213" s="2" customFormat="1" x14ac:dyDescent="0.25"/>
    <row r="6214" s="2" customFormat="1" x14ac:dyDescent="0.25"/>
    <row r="6215" s="2" customFormat="1" x14ac:dyDescent="0.25"/>
    <row r="6216" s="2" customFormat="1" x14ac:dyDescent="0.25"/>
    <row r="6217" s="2" customFormat="1" x14ac:dyDescent="0.25"/>
    <row r="6218" s="2" customFormat="1" x14ac:dyDescent="0.25"/>
    <row r="6219" s="2" customFormat="1" x14ac:dyDescent="0.25"/>
    <row r="6220" s="2" customFormat="1" x14ac:dyDescent="0.25"/>
    <row r="6221" s="2" customFormat="1" x14ac:dyDescent="0.25"/>
    <row r="6222" s="2" customFormat="1" x14ac:dyDescent="0.25"/>
    <row r="6223" s="2" customFormat="1" x14ac:dyDescent="0.25"/>
    <row r="6224" s="2" customFormat="1" x14ac:dyDescent="0.25"/>
    <row r="6225" s="2" customFormat="1" x14ac:dyDescent="0.25"/>
    <row r="6226" s="2" customFormat="1" x14ac:dyDescent="0.25"/>
    <row r="6227" s="2" customFormat="1" x14ac:dyDescent="0.25"/>
    <row r="6228" s="2" customFormat="1" x14ac:dyDescent="0.25"/>
    <row r="6229" s="2" customFormat="1" x14ac:dyDescent="0.25"/>
    <row r="6230" s="2" customFormat="1" x14ac:dyDescent="0.25"/>
    <row r="6231" s="2" customFormat="1" x14ac:dyDescent="0.25"/>
    <row r="6232" s="2" customFormat="1" x14ac:dyDescent="0.25"/>
    <row r="6233" s="2" customFormat="1" x14ac:dyDescent="0.25"/>
    <row r="6234" s="2" customFormat="1" x14ac:dyDescent="0.25"/>
    <row r="6235" s="2" customFormat="1" x14ac:dyDescent="0.25"/>
    <row r="6236" s="2" customFormat="1" x14ac:dyDescent="0.25"/>
    <row r="6237" s="2" customFormat="1" x14ac:dyDescent="0.25"/>
    <row r="6238" s="2" customFormat="1" x14ac:dyDescent="0.25"/>
    <row r="6239" s="2" customFormat="1" x14ac:dyDescent="0.25"/>
    <row r="6240" s="2" customFormat="1" x14ac:dyDescent="0.25"/>
    <row r="6241" s="2" customFormat="1" x14ac:dyDescent="0.25"/>
    <row r="6242" s="2" customFormat="1" x14ac:dyDescent="0.25"/>
    <row r="6243" s="2" customFormat="1" x14ac:dyDescent="0.25"/>
    <row r="6244" s="2" customFormat="1" x14ac:dyDescent="0.25"/>
    <row r="6245" s="2" customFormat="1" x14ac:dyDescent="0.25"/>
    <row r="6246" s="2" customFormat="1" x14ac:dyDescent="0.25"/>
    <row r="6247" s="2" customFormat="1" x14ac:dyDescent="0.25"/>
    <row r="6248" s="2" customFormat="1" x14ac:dyDescent="0.25"/>
    <row r="6249" s="2" customFormat="1" x14ac:dyDescent="0.25"/>
    <row r="6250" s="2" customFormat="1" x14ac:dyDescent="0.25"/>
    <row r="6251" s="2" customFormat="1" x14ac:dyDescent="0.25"/>
    <row r="6252" s="2" customFormat="1" x14ac:dyDescent="0.25"/>
    <row r="6253" s="2" customFormat="1" x14ac:dyDescent="0.25"/>
    <row r="6254" s="2" customFormat="1" x14ac:dyDescent="0.25"/>
    <row r="6255" s="2" customFormat="1" x14ac:dyDescent="0.25"/>
    <row r="6256" s="2" customFormat="1" x14ac:dyDescent="0.25"/>
    <row r="6257" s="2" customFormat="1" x14ac:dyDescent="0.25"/>
    <row r="6258" s="2" customFormat="1" x14ac:dyDescent="0.25"/>
    <row r="6259" s="2" customFormat="1" x14ac:dyDescent="0.25"/>
    <row r="6260" s="2" customFormat="1" x14ac:dyDescent="0.25"/>
    <row r="6261" s="2" customFormat="1" x14ac:dyDescent="0.25"/>
    <row r="6262" s="2" customFormat="1" x14ac:dyDescent="0.25"/>
    <row r="6263" s="2" customFormat="1" x14ac:dyDescent="0.25"/>
    <row r="6264" s="2" customFormat="1" x14ac:dyDescent="0.25"/>
    <row r="6265" s="2" customFormat="1" x14ac:dyDescent="0.25"/>
    <row r="6266" s="2" customFormat="1" x14ac:dyDescent="0.25"/>
    <row r="6267" s="2" customFormat="1" x14ac:dyDescent="0.25"/>
    <row r="6268" s="2" customFormat="1" x14ac:dyDescent="0.25"/>
    <row r="6269" s="2" customFormat="1" x14ac:dyDescent="0.25"/>
    <row r="6270" s="2" customFormat="1" x14ac:dyDescent="0.25"/>
    <row r="6271" s="2" customFormat="1" x14ac:dyDescent="0.25"/>
    <row r="6272" s="2" customFormat="1" x14ac:dyDescent="0.25"/>
    <row r="6273" s="2" customFormat="1" x14ac:dyDescent="0.25"/>
    <row r="6274" s="2" customFormat="1" x14ac:dyDescent="0.25"/>
    <row r="6275" s="2" customFormat="1" x14ac:dyDescent="0.25"/>
    <row r="6276" s="2" customFormat="1" x14ac:dyDescent="0.25"/>
    <row r="6277" s="2" customFormat="1" x14ac:dyDescent="0.25"/>
    <row r="6278" s="2" customFormat="1" x14ac:dyDescent="0.25"/>
    <row r="6279" s="2" customFormat="1" x14ac:dyDescent="0.25"/>
    <row r="6280" s="2" customFormat="1" x14ac:dyDescent="0.25"/>
    <row r="6281" s="2" customFormat="1" x14ac:dyDescent="0.25"/>
    <row r="6282" s="2" customFormat="1" x14ac:dyDescent="0.25"/>
    <row r="6283" s="2" customFormat="1" x14ac:dyDescent="0.25"/>
    <row r="6284" s="2" customFormat="1" x14ac:dyDescent="0.25"/>
    <row r="6285" s="2" customFormat="1" x14ac:dyDescent="0.25"/>
    <row r="6286" s="2" customFormat="1" x14ac:dyDescent="0.25"/>
    <row r="6287" s="2" customFormat="1" x14ac:dyDescent="0.25"/>
    <row r="6288" s="2" customFormat="1" x14ac:dyDescent="0.25"/>
    <row r="6289" s="2" customFormat="1" x14ac:dyDescent="0.25"/>
    <row r="6290" s="2" customFormat="1" x14ac:dyDescent="0.25"/>
    <row r="6291" s="2" customFormat="1" x14ac:dyDescent="0.25"/>
    <row r="6292" s="2" customFormat="1" x14ac:dyDescent="0.25"/>
    <row r="6293" s="2" customFormat="1" x14ac:dyDescent="0.25"/>
    <row r="6294" s="2" customFormat="1" x14ac:dyDescent="0.25"/>
    <row r="6295" s="2" customFormat="1" x14ac:dyDescent="0.25"/>
    <row r="6296" s="2" customFormat="1" x14ac:dyDescent="0.25"/>
    <row r="6297" s="2" customFormat="1" x14ac:dyDescent="0.25"/>
    <row r="6298" s="2" customFormat="1" x14ac:dyDescent="0.25"/>
    <row r="6299" s="2" customFormat="1" x14ac:dyDescent="0.25"/>
    <row r="6300" s="2" customFormat="1" x14ac:dyDescent="0.25"/>
    <row r="6301" s="2" customFormat="1" x14ac:dyDescent="0.25"/>
    <row r="6302" s="2" customFormat="1" x14ac:dyDescent="0.25"/>
    <row r="6303" s="2" customFormat="1" x14ac:dyDescent="0.25"/>
    <row r="6304" s="2" customFormat="1" x14ac:dyDescent="0.25"/>
    <row r="6305" s="2" customFormat="1" x14ac:dyDescent="0.25"/>
    <row r="6306" s="2" customFormat="1" x14ac:dyDescent="0.25"/>
    <row r="6307" s="2" customFormat="1" x14ac:dyDescent="0.25"/>
    <row r="6308" s="2" customFormat="1" x14ac:dyDescent="0.25"/>
    <row r="6309" s="2" customFormat="1" x14ac:dyDescent="0.25"/>
    <row r="6310" s="2" customFormat="1" x14ac:dyDescent="0.25"/>
    <row r="6311" s="2" customFormat="1" x14ac:dyDescent="0.25"/>
    <row r="6312" s="2" customFormat="1" x14ac:dyDescent="0.25"/>
    <row r="6313" s="2" customFormat="1" x14ac:dyDescent="0.25"/>
    <row r="6314" s="2" customFormat="1" x14ac:dyDescent="0.25"/>
    <row r="6315" s="2" customFormat="1" x14ac:dyDescent="0.25"/>
    <row r="6316" s="2" customFormat="1" x14ac:dyDescent="0.25"/>
    <row r="6317" s="2" customFormat="1" x14ac:dyDescent="0.25"/>
    <row r="6318" s="2" customFormat="1" x14ac:dyDescent="0.25"/>
    <row r="6319" s="2" customFormat="1" x14ac:dyDescent="0.25"/>
    <row r="6320" s="2" customFormat="1" x14ac:dyDescent="0.25"/>
    <row r="6321" s="2" customFormat="1" x14ac:dyDescent="0.25"/>
    <row r="6322" s="2" customFormat="1" x14ac:dyDescent="0.25"/>
    <row r="6323" s="2" customFormat="1" x14ac:dyDescent="0.25"/>
    <row r="6324" s="2" customFormat="1" x14ac:dyDescent="0.25"/>
    <row r="6325" s="2" customFormat="1" x14ac:dyDescent="0.25"/>
    <row r="6326" s="2" customFormat="1" x14ac:dyDescent="0.25"/>
    <row r="6327" s="2" customFormat="1" x14ac:dyDescent="0.25"/>
    <row r="6328" s="2" customFormat="1" x14ac:dyDescent="0.25"/>
    <row r="6329" s="2" customFormat="1" x14ac:dyDescent="0.25"/>
    <row r="6330" s="2" customFormat="1" x14ac:dyDescent="0.25"/>
    <row r="6331" s="2" customFormat="1" x14ac:dyDescent="0.25"/>
    <row r="6332" s="2" customFormat="1" x14ac:dyDescent="0.25"/>
    <row r="6333" s="2" customFormat="1" x14ac:dyDescent="0.25"/>
    <row r="6334" s="2" customFormat="1" x14ac:dyDescent="0.25"/>
    <row r="6335" s="2" customFormat="1" x14ac:dyDescent="0.25"/>
    <row r="6336" s="2" customFormat="1" x14ac:dyDescent="0.25"/>
    <row r="6337" s="2" customFormat="1" x14ac:dyDescent="0.25"/>
    <row r="6338" s="2" customFormat="1" x14ac:dyDescent="0.25"/>
    <row r="6339" s="2" customFormat="1" x14ac:dyDescent="0.25"/>
    <row r="6340" s="2" customFormat="1" x14ac:dyDescent="0.25"/>
    <row r="6341" s="2" customFormat="1" x14ac:dyDescent="0.25"/>
    <row r="6342" s="2" customFormat="1" x14ac:dyDescent="0.25"/>
    <row r="6343" s="2" customFormat="1" x14ac:dyDescent="0.25"/>
    <row r="6344" s="2" customFormat="1" x14ac:dyDescent="0.25"/>
    <row r="6345" s="2" customFormat="1" x14ac:dyDescent="0.25"/>
    <row r="6346" s="2" customFormat="1" x14ac:dyDescent="0.25"/>
    <row r="6347" s="2" customFormat="1" x14ac:dyDescent="0.25"/>
    <row r="6348" s="2" customFormat="1" x14ac:dyDescent="0.25"/>
    <row r="6349" s="2" customFormat="1" x14ac:dyDescent="0.25"/>
    <row r="6350" s="2" customFormat="1" x14ac:dyDescent="0.25"/>
    <row r="6351" s="2" customFormat="1" x14ac:dyDescent="0.25"/>
    <row r="6352" s="2" customFormat="1" x14ac:dyDescent="0.25"/>
    <row r="6353" s="2" customFormat="1" x14ac:dyDescent="0.25"/>
    <row r="6354" s="2" customFormat="1" x14ac:dyDescent="0.25"/>
    <row r="6355" s="2" customFormat="1" x14ac:dyDescent="0.25"/>
    <row r="6356" s="2" customFormat="1" x14ac:dyDescent="0.25"/>
    <row r="6357" s="2" customFormat="1" x14ac:dyDescent="0.25"/>
    <row r="6358" s="2" customFormat="1" x14ac:dyDescent="0.25"/>
    <row r="6359" s="2" customFormat="1" x14ac:dyDescent="0.25"/>
    <row r="6360" s="2" customFormat="1" x14ac:dyDescent="0.25"/>
    <row r="6361" s="2" customFormat="1" x14ac:dyDescent="0.25"/>
    <row r="6362" s="2" customFormat="1" x14ac:dyDescent="0.25"/>
    <row r="6363" s="2" customFormat="1" x14ac:dyDescent="0.25"/>
    <row r="6364" s="2" customFormat="1" x14ac:dyDescent="0.25"/>
    <row r="6365" s="2" customFormat="1" x14ac:dyDescent="0.25"/>
    <row r="6366" s="2" customFormat="1" x14ac:dyDescent="0.25"/>
    <row r="6367" s="2" customFormat="1" x14ac:dyDescent="0.25"/>
    <row r="6368" s="2" customFormat="1" x14ac:dyDescent="0.25"/>
    <row r="6369" s="2" customFormat="1" x14ac:dyDescent="0.25"/>
    <row r="6370" s="2" customFormat="1" x14ac:dyDescent="0.25"/>
    <row r="6371" s="2" customFormat="1" x14ac:dyDescent="0.25"/>
    <row r="6372" s="2" customFormat="1" x14ac:dyDescent="0.25"/>
    <row r="6373" s="2" customFormat="1" x14ac:dyDescent="0.25"/>
    <row r="6374" s="2" customFormat="1" x14ac:dyDescent="0.25"/>
    <row r="6375" s="2" customFormat="1" x14ac:dyDescent="0.25"/>
    <row r="6376" s="2" customFormat="1" x14ac:dyDescent="0.25"/>
    <row r="6377" s="2" customFormat="1" x14ac:dyDescent="0.25"/>
    <row r="6378" s="2" customFormat="1" x14ac:dyDescent="0.25"/>
    <row r="6379" s="2" customFormat="1" x14ac:dyDescent="0.25"/>
    <row r="6380" s="2" customFormat="1" x14ac:dyDescent="0.25"/>
    <row r="6381" s="2" customFormat="1" x14ac:dyDescent="0.25"/>
    <row r="6382" s="2" customFormat="1" x14ac:dyDescent="0.25"/>
    <row r="6383" s="2" customFormat="1" x14ac:dyDescent="0.25"/>
    <row r="6384" s="2" customFormat="1" x14ac:dyDescent="0.25"/>
    <row r="6385" s="2" customFormat="1" x14ac:dyDescent="0.25"/>
    <row r="6386" s="2" customFormat="1" x14ac:dyDescent="0.25"/>
    <row r="6387" s="2" customFormat="1" x14ac:dyDescent="0.25"/>
    <row r="6388" s="2" customFormat="1" x14ac:dyDescent="0.25"/>
    <row r="6389" s="2" customFormat="1" x14ac:dyDescent="0.25"/>
    <row r="6390" s="2" customFormat="1" x14ac:dyDescent="0.25"/>
    <row r="6391" s="2" customFormat="1" x14ac:dyDescent="0.25"/>
    <row r="6392" s="2" customFormat="1" x14ac:dyDescent="0.25"/>
    <row r="6393" s="2" customFormat="1" x14ac:dyDescent="0.25"/>
    <row r="6394" s="2" customFormat="1" x14ac:dyDescent="0.25"/>
    <row r="6395" s="2" customFormat="1" x14ac:dyDescent="0.25"/>
    <row r="6396" s="2" customFormat="1" x14ac:dyDescent="0.25"/>
    <row r="6397" s="2" customFormat="1" x14ac:dyDescent="0.25"/>
    <row r="6398" s="2" customFormat="1" x14ac:dyDescent="0.25"/>
    <row r="6399" s="2" customFormat="1" x14ac:dyDescent="0.25"/>
    <row r="6400" s="2" customFormat="1" x14ac:dyDescent="0.25"/>
    <row r="6401" s="2" customFormat="1" x14ac:dyDescent="0.25"/>
    <row r="6402" s="2" customFormat="1" x14ac:dyDescent="0.25"/>
    <row r="6403" s="2" customFormat="1" x14ac:dyDescent="0.25"/>
    <row r="6404" s="2" customFormat="1" x14ac:dyDescent="0.25"/>
    <row r="6405" s="2" customFormat="1" x14ac:dyDescent="0.25"/>
    <row r="6406" s="2" customFormat="1" x14ac:dyDescent="0.25"/>
    <row r="6407" s="2" customFormat="1" x14ac:dyDescent="0.25"/>
    <row r="6408" s="2" customFormat="1" x14ac:dyDescent="0.25"/>
    <row r="6409" s="2" customFormat="1" x14ac:dyDescent="0.25"/>
    <row r="6410" s="2" customFormat="1" x14ac:dyDescent="0.25"/>
    <row r="6411" s="2" customFormat="1" x14ac:dyDescent="0.25"/>
    <row r="6412" s="2" customFormat="1" x14ac:dyDescent="0.25"/>
    <row r="6413" s="2" customFormat="1" x14ac:dyDescent="0.25"/>
    <row r="6414" s="2" customFormat="1" x14ac:dyDescent="0.25"/>
    <row r="6415" s="2" customFormat="1" x14ac:dyDescent="0.25"/>
    <row r="6416" s="2" customFormat="1" x14ac:dyDescent="0.25"/>
    <row r="6417" s="2" customFormat="1" x14ac:dyDescent="0.25"/>
    <row r="6418" s="2" customFormat="1" x14ac:dyDescent="0.25"/>
    <row r="6419" s="2" customFormat="1" x14ac:dyDescent="0.25"/>
    <row r="6420" s="2" customFormat="1" x14ac:dyDescent="0.25"/>
    <row r="6421" s="2" customFormat="1" x14ac:dyDescent="0.25"/>
    <row r="6422" s="2" customFormat="1" x14ac:dyDescent="0.25"/>
    <row r="6423" s="2" customFormat="1" x14ac:dyDescent="0.25"/>
    <row r="6424" s="2" customFormat="1" x14ac:dyDescent="0.25"/>
    <row r="6425" s="2" customFormat="1" x14ac:dyDescent="0.25"/>
    <row r="6426" s="2" customFormat="1" x14ac:dyDescent="0.25"/>
    <row r="6427" s="2" customFormat="1" x14ac:dyDescent="0.25"/>
    <row r="6428" s="2" customFormat="1" x14ac:dyDescent="0.25"/>
    <row r="6429" s="2" customFormat="1" x14ac:dyDescent="0.25"/>
    <row r="6430" s="2" customFormat="1" x14ac:dyDescent="0.25"/>
    <row r="6431" s="2" customFormat="1" x14ac:dyDescent="0.25"/>
    <row r="6432" s="2" customFormat="1" x14ac:dyDescent="0.25"/>
    <row r="6433" s="2" customFormat="1" x14ac:dyDescent="0.25"/>
    <row r="6434" s="2" customFormat="1" x14ac:dyDescent="0.25"/>
    <row r="6435" s="2" customFormat="1" x14ac:dyDescent="0.25"/>
    <row r="6436" s="2" customFormat="1" x14ac:dyDescent="0.25"/>
    <row r="6437" s="2" customFormat="1" x14ac:dyDescent="0.25"/>
    <row r="6438" s="2" customFormat="1" x14ac:dyDescent="0.25"/>
    <row r="6439" s="2" customFormat="1" x14ac:dyDescent="0.25"/>
    <row r="6440" s="2" customFormat="1" x14ac:dyDescent="0.25"/>
    <row r="6441" s="2" customFormat="1" x14ac:dyDescent="0.25"/>
    <row r="6442" s="2" customFormat="1" x14ac:dyDescent="0.25"/>
    <row r="6443" s="2" customFormat="1" x14ac:dyDescent="0.25"/>
    <row r="6444" s="2" customFormat="1" x14ac:dyDescent="0.25"/>
    <row r="6445" s="2" customFormat="1" x14ac:dyDescent="0.25"/>
    <row r="6446" s="2" customFormat="1" x14ac:dyDescent="0.25"/>
    <row r="6447" s="2" customFormat="1" x14ac:dyDescent="0.25"/>
    <row r="6448" s="2" customFormat="1" x14ac:dyDescent="0.25"/>
    <row r="6449" s="2" customFormat="1" x14ac:dyDescent="0.25"/>
    <row r="6450" s="2" customFormat="1" x14ac:dyDescent="0.25"/>
    <row r="6451" s="2" customFormat="1" x14ac:dyDescent="0.25"/>
    <row r="6452" s="2" customFormat="1" x14ac:dyDescent="0.25"/>
    <row r="6453" s="2" customFormat="1" x14ac:dyDescent="0.25"/>
    <row r="6454" s="2" customFormat="1" x14ac:dyDescent="0.25"/>
    <row r="6455" s="2" customFormat="1" x14ac:dyDescent="0.25"/>
    <row r="6456" s="2" customFormat="1" x14ac:dyDescent="0.25"/>
    <row r="6457" s="2" customFormat="1" x14ac:dyDescent="0.25"/>
    <row r="6458" s="2" customFormat="1" x14ac:dyDescent="0.25"/>
    <row r="6459" s="2" customFormat="1" x14ac:dyDescent="0.25"/>
    <row r="6460" s="2" customFormat="1" x14ac:dyDescent="0.25"/>
    <row r="6461" s="2" customFormat="1" x14ac:dyDescent="0.25"/>
    <row r="6462" s="2" customFormat="1" x14ac:dyDescent="0.25"/>
    <row r="6463" s="2" customFormat="1" x14ac:dyDescent="0.25"/>
    <row r="6464" s="2" customFormat="1" x14ac:dyDescent="0.25"/>
    <row r="6465" s="2" customFormat="1" x14ac:dyDescent="0.25"/>
    <row r="6466" s="2" customFormat="1" x14ac:dyDescent="0.25"/>
    <row r="6467" s="2" customFormat="1" x14ac:dyDescent="0.25"/>
    <row r="6468" s="2" customFormat="1" x14ac:dyDescent="0.25"/>
    <row r="6469" s="2" customFormat="1" x14ac:dyDescent="0.25"/>
    <row r="6470" s="2" customFormat="1" x14ac:dyDescent="0.25"/>
    <row r="6471" s="2" customFormat="1" x14ac:dyDescent="0.25"/>
    <row r="6472" s="2" customFormat="1" x14ac:dyDescent="0.25"/>
    <row r="6473" s="2" customFormat="1" x14ac:dyDescent="0.25"/>
    <row r="6474" s="2" customFormat="1" x14ac:dyDescent="0.25"/>
    <row r="6475" s="2" customFormat="1" x14ac:dyDescent="0.25"/>
    <row r="6476" s="2" customFormat="1" x14ac:dyDescent="0.25"/>
    <row r="6477" s="2" customFormat="1" x14ac:dyDescent="0.25"/>
    <row r="6478" s="2" customFormat="1" x14ac:dyDescent="0.25"/>
    <row r="6479" s="2" customFormat="1" x14ac:dyDescent="0.25"/>
    <row r="6480" s="2" customFormat="1" x14ac:dyDescent="0.25"/>
    <row r="6481" s="2" customFormat="1" x14ac:dyDescent="0.25"/>
    <row r="6482" s="2" customFormat="1" x14ac:dyDescent="0.25"/>
    <row r="6483" s="2" customFormat="1" x14ac:dyDescent="0.25"/>
    <row r="6484" s="2" customFormat="1" x14ac:dyDescent="0.25"/>
    <row r="6485" s="2" customFormat="1" x14ac:dyDescent="0.25"/>
    <row r="6486" s="2" customFormat="1" x14ac:dyDescent="0.25"/>
    <row r="6487" s="2" customFormat="1" x14ac:dyDescent="0.25"/>
    <row r="6488" s="2" customFormat="1" x14ac:dyDescent="0.25"/>
    <row r="6489" s="2" customFormat="1" x14ac:dyDescent="0.25"/>
    <row r="6490" s="2" customFormat="1" x14ac:dyDescent="0.25"/>
    <row r="6491" s="2" customFormat="1" x14ac:dyDescent="0.25"/>
    <row r="6492" s="2" customFormat="1" x14ac:dyDescent="0.25"/>
    <row r="6493" s="2" customFormat="1" x14ac:dyDescent="0.25"/>
    <row r="6494" s="2" customFormat="1" x14ac:dyDescent="0.25"/>
    <row r="6495" s="2" customFormat="1" x14ac:dyDescent="0.25"/>
    <row r="6496" s="2" customFormat="1" x14ac:dyDescent="0.25"/>
    <row r="6497" s="2" customFormat="1" x14ac:dyDescent="0.25"/>
    <row r="6498" s="2" customFormat="1" x14ac:dyDescent="0.25"/>
    <row r="6499" s="2" customFormat="1" x14ac:dyDescent="0.25"/>
    <row r="6500" s="2" customFormat="1" x14ac:dyDescent="0.25"/>
    <row r="6501" s="2" customFormat="1" x14ac:dyDescent="0.25"/>
    <row r="6502" s="2" customFormat="1" x14ac:dyDescent="0.25"/>
    <row r="6503" s="2" customFormat="1" x14ac:dyDescent="0.25"/>
    <row r="6504" s="2" customFormat="1" x14ac:dyDescent="0.25"/>
    <row r="6505" s="2" customFormat="1" x14ac:dyDescent="0.25"/>
    <row r="6506" s="2" customFormat="1" x14ac:dyDescent="0.25"/>
    <row r="6507" s="2" customFormat="1" x14ac:dyDescent="0.25"/>
    <row r="6508" s="2" customFormat="1" x14ac:dyDescent="0.25"/>
    <row r="6509" s="2" customFormat="1" x14ac:dyDescent="0.25"/>
    <row r="6510" s="2" customFormat="1" x14ac:dyDescent="0.25"/>
    <row r="6511" s="2" customFormat="1" x14ac:dyDescent="0.25"/>
    <row r="6512" s="2" customFormat="1" x14ac:dyDescent="0.25"/>
    <row r="6513" s="2" customFormat="1" x14ac:dyDescent="0.25"/>
    <row r="6514" s="2" customFormat="1" x14ac:dyDescent="0.25"/>
    <row r="6515" s="2" customFormat="1" x14ac:dyDescent="0.25"/>
    <row r="6516" s="2" customFormat="1" x14ac:dyDescent="0.25"/>
    <row r="6517" s="2" customFormat="1" x14ac:dyDescent="0.25"/>
    <row r="6518" s="2" customFormat="1" x14ac:dyDescent="0.25"/>
    <row r="6519" s="2" customFormat="1" x14ac:dyDescent="0.25"/>
    <row r="6520" s="2" customFormat="1" x14ac:dyDescent="0.25"/>
    <row r="6521" s="2" customFormat="1" x14ac:dyDescent="0.25"/>
    <row r="6522" s="2" customFormat="1" x14ac:dyDescent="0.25"/>
    <row r="6523" s="2" customFormat="1" x14ac:dyDescent="0.25"/>
    <row r="6524" s="2" customFormat="1" x14ac:dyDescent="0.25"/>
    <row r="6525" s="2" customFormat="1" x14ac:dyDescent="0.25"/>
    <row r="6526" s="2" customFormat="1" x14ac:dyDescent="0.25"/>
    <row r="6527" s="2" customFormat="1" x14ac:dyDescent="0.25"/>
    <row r="6528" s="2" customFormat="1" x14ac:dyDescent="0.25"/>
    <row r="6529" s="2" customFormat="1" x14ac:dyDescent="0.25"/>
    <row r="6530" s="2" customFormat="1" x14ac:dyDescent="0.25"/>
    <row r="6531" s="2" customFormat="1" x14ac:dyDescent="0.25"/>
    <row r="6532" s="2" customFormat="1" x14ac:dyDescent="0.25"/>
    <row r="6533" s="2" customFormat="1" x14ac:dyDescent="0.25"/>
    <row r="6534" s="2" customFormat="1" x14ac:dyDescent="0.25"/>
    <row r="6535" s="2" customFormat="1" x14ac:dyDescent="0.25"/>
    <row r="6536" s="2" customFormat="1" x14ac:dyDescent="0.25"/>
    <row r="6537" s="2" customFormat="1" x14ac:dyDescent="0.25"/>
    <row r="6538" s="2" customFormat="1" x14ac:dyDescent="0.25"/>
    <row r="6539" s="2" customFormat="1" x14ac:dyDescent="0.25"/>
    <row r="6540" s="2" customFormat="1" x14ac:dyDescent="0.25"/>
    <row r="6541" s="2" customFormat="1" x14ac:dyDescent="0.25"/>
    <row r="6542" s="2" customFormat="1" x14ac:dyDescent="0.25"/>
    <row r="6543" s="2" customFormat="1" x14ac:dyDescent="0.25"/>
    <row r="6544" s="2" customFormat="1" x14ac:dyDescent="0.25"/>
    <row r="6545" s="2" customFormat="1" x14ac:dyDescent="0.25"/>
    <row r="6546" s="2" customFormat="1" x14ac:dyDescent="0.25"/>
    <row r="6547" s="2" customFormat="1" x14ac:dyDescent="0.25"/>
    <row r="6548" s="2" customFormat="1" x14ac:dyDescent="0.25"/>
    <row r="6549" s="2" customFormat="1" x14ac:dyDescent="0.25"/>
    <row r="6550" s="2" customFormat="1" x14ac:dyDescent="0.25"/>
    <row r="6551" s="2" customFormat="1" x14ac:dyDescent="0.25"/>
    <row r="6552" s="2" customFormat="1" x14ac:dyDescent="0.25"/>
    <row r="6553" s="2" customFormat="1" x14ac:dyDescent="0.25"/>
    <row r="6554" s="2" customFormat="1" x14ac:dyDescent="0.25"/>
    <row r="6555" s="2" customFormat="1" x14ac:dyDescent="0.25"/>
    <row r="6556" s="2" customFormat="1" x14ac:dyDescent="0.25"/>
    <row r="6557" s="2" customFormat="1" x14ac:dyDescent="0.25"/>
    <row r="6558" s="2" customFormat="1" x14ac:dyDescent="0.25"/>
    <row r="6559" s="2" customFormat="1" x14ac:dyDescent="0.25"/>
    <row r="6560" s="2" customFormat="1" x14ac:dyDescent="0.25"/>
    <row r="6561" s="2" customFormat="1" x14ac:dyDescent="0.25"/>
    <row r="6562" s="2" customFormat="1" x14ac:dyDescent="0.25"/>
    <row r="6563" s="2" customFormat="1" x14ac:dyDescent="0.25"/>
    <row r="6564" s="2" customFormat="1" x14ac:dyDescent="0.25"/>
    <row r="6565" s="2" customFormat="1" x14ac:dyDescent="0.25"/>
    <row r="6566" s="2" customFormat="1" x14ac:dyDescent="0.25"/>
    <row r="6567" s="2" customFormat="1" x14ac:dyDescent="0.25"/>
    <row r="6568" s="2" customFormat="1" x14ac:dyDescent="0.25"/>
    <row r="6569" s="2" customFormat="1" x14ac:dyDescent="0.25"/>
    <row r="6570" s="2" customFormat="1" x14ac:dyDescent="0.25"/>
    <row r="6571" s="2" customFormat="1" x14ac:dyDescent="0.25"/>
    <row r="6572" s="2" customFormat="1" x14ac:dyDescent="0.25"/>
    <row r="6573" s="2" customFormat="1" x14ac:dyDescent="0.25"/>
    <row r="6574" s="2" customFormat="1" x14ac:dyDescent="0.25"/>
    <row r="6575" s="2" customFormat="1" x14ac:dyDescent="0.25"/>
    <row r="6576" s="2" customFormat="1" x14ac:dyDescent="0.25"/>
    <row r="6577" s="2" customFormat="1" x14ac:dyDescent="0.25"/>
    <row r="6578" s="2" customFormat="1" x14ac:dyDescent="0.25"/>
    <row r="6579" s="2" customFormat="1" x14ac:dyDescent="0.25"/>
    <row r="6580" s="2" customFormat="1" x14ac:dyDescent="0.25"/>
    <row r="6581" s="2" customFormat="1" x14ac:dyDescent="0.25"/>
    <row r="6582" s="2" customFormat="1" x14ac:dyDescent="0.25"/>
    <row r="6583" s="2" customFormat="1" x14ac:dyDescent="0.25"/>
    <row r="6584" s="2" customFormat="1" x14ac:dyDescent="0.25"/>
    <row r="6585" s="2" customFormat="1" x14ac:dyDescent="0.25"/>
    <row r="6586" s="2" customFormat="1" x14ac:dyDescent="0.25"/>
    <row r="6587" s="2" customFormat="1" x14ac:dyDescent="0.25"/>
    <row r="6588" s="2" customFormat="1" x14ac:dyDescent="0.25"/>
    <row r="6589" s="2" customFormat="1" x14ac:dyDescent="0.25"/>
    <row r="6590" s="2" customFormat="1" x14ac:dyDescent="0.25"/>
    <row r="6591" s="2" customFormat="1" x14ac:dyDescent="0.25"/>
    <row r="6592" s="2" customFormat="1" x14ac:dyDescent="0.25"/>
    <row r="6593" s="2" customFormat="1" x14ac:dyDescent="0.25"/>
    <row r="6594" s="2" customFormat="1" x14ac:dyDescent="0.25"/>
    <row r="6595" s="2" customFormat="1" x14ac:dyDescent="0.25"/>
    <row r="6596" s="2" customFormat="1" x14ac:dyDescent="0.25"/>
    <row r="6597" s="2" customFormat="1" x14ac:dyDescent="0.25"/>
    <row r="6598" s="2" customFormat="1" x14ac:dyDescent="0.25"/>
    <row r="6599" s="2" customFormat="1" x14ac:dyDescent="0.25"/>
    <row r="6600" s="2" customFormat="1" x14ac:dyDescent="0.25"/>
    <row r="6601" s="2" customFormat="1" x14ac:dyDescent="0.25"/>
    <row r="6602" s="2" customFormat="1" x14ac:dyDescent="0.25"/>
    <row r="6603" s="2" customFormat="1" x14ac:dyDescent="0.25"/>
    <row r="6604" s="2" customFormat="1" x14ac:dyDescent="0.25"/>
    <row r="6605" s="2" customFormat="1" x14ac:dyDescent="0.25"/>
    <row r="6606" s="2" customFormat="1" x14ac:dyDescent="0.25"/>
    <row r="6607" s="2" customFormat="1" x14ac:dyDescent="0.25"/>
    <row r="6608" s="2" customFormat="1" x14ac:dyDescent="0.25"/>
    <row r="6609" s="2" customFormat="1" x14ac:dyDescent="0.25"/>
    <row r="6610" s="2" customFormat="1" x14ac:dyDescent="0.25"/>
    <row r="6611" s="2" customFormat="1" x14ac:dyDescent="0.25"/>
    <row r="6612" s="2" customFormat="1" x14ac:dyDescent="0.25"/>
    <row r="6613" s="2" customFormat="1" x14ac:dyDescent="0.25"/>
    <row r="6614" s="2" customFormat="1" x14ac:dyDescent="0.25"/>
    <row r="6615" s="2" customFormat="1" x14ac:dyDescent="0.25"/>
    <row r="6616" s="2" customFormat="1" x14ac:dyDescent="0.25"/>
    <row r="6617" s="2" customFormat="1" x14ac:dyDescent="0.25"/>
    <row r="6618" s="2" customFormat="1" x14ac:dyDescent="0.25"/>
    <row r="6619" s="2" customFormat="1" x14ac:dyDescent="0.25"/>
    <row r="6620" s="2" customFormat="1" x14ac:dyDescent="0.25"/>
    <row r="6621" s="2" customFormat="1" x14ac:dyDescent="0.25"/>
    <row r="6622" s="2" customFormat="1" x14ac:dyDescent="0.25"/>
    <row r="6623" s="2" customFormat="1" x14ac:dyDescent="0.25"/>
    <row r="6624" s="2" customFormat="1" x14ac:dyDescent="0.25"/>
    <row r="6625" s="2" customFormat="1" x14ac:dyDescent="0.25"/>
    <row r="6626" s="2" customFormat="1" x14ac:dyDescent="0.25"/>
    <row r="6627" s="2" customFormat="1" x14ac:dyDescent="0.25"/>
    <row r="6628" s="2" customFormat="1" x14ac:dyDescent="0.25"/>
    <row r="6629" s="2" customFormat="1" x14ac:dyDescent="0.25"/>
    <row r="6630" s="2" customFormat="1" x14ac:dyDescent="0.25"/>
    <row r="6631" s="2" customFormat="1" x14ac:dyDescent="0.25"/>
    <row r="6632" s="2" customFormat="1" x14ac:dyDescent="0.25"/>
    <row r="6633" s="2" customFormat="1" x14ac:dyDescent="0.25"/>
    <row r="6634" s="2" customFormat="1" x14ac:dyDescent="0.25"/>
    <row r="6635" s="2" customFormat="1" x14ac:dyDescent="0.25"/>
    <row r="6636" s="2" customFormat="1" x14ac:dyDescent="0.25"/>
    <row r="6637" s="2" customFormat="1" x14ac:dyDescent="0.25"/>
    <row r="6638" s="2" customFormat="1" x14ac:dyDescent="0.25"/>
    <row r="6639" s="2" customFormat="1" x14ac:dyDescent="0.25"/>
    <row r="6640" s="2" customFormat="1" x14ac:dyDescent="0.25"/>
    <row r="6641" s="2" customFormat="1" x14ac:dyDescent="0.25"/>
    <row r="6642" s="2" customFormat="1" x14ac:dyDescent="0.25"/>
    <row r="6643" s="2" customFormat="1" x14ac:dyDescent="0.25"/>
    <row r="6644" s="2" customFormat="1" x14ac:dyDescent="0.25"/>
    <row r="6645" s="2" customFormat="1" x14ac:dyDescent="0.25"/>
    <row r="6646" s="2" customFormat="1" x14ac:dyDescent="0.25"/>
    <row r="6647" s="2" customFormat="1" x14ac:dyDescent="0.25"/>
    <row r="6648" s="2" customFormat="1" x14ac:dyDescent="0.25"/>
    <row r="6649" s="2" customFormat="1" x14ac:dyDescent="0.25"/>
    <row r="6650" s="2" customFormat="1" x14ac:dyDescent="0.25"/>
    <row r="6651" s="2" customFormat="1" x14ac:dyDescent="0.25"/>
    <row r="6652" s="2" customFormat="1" x14ac:dyDescent="0.25"/>
    <row r="6653" s="2" customFormat="1" x14ac:dyDescent="0.25"/>
    <row r="6654" s="2" customFormat="1" x14ac:dyDescent="0.25"/>
    <row r="6655" s="2" customFormat="1" x14ac:dyDescent="0.25"/>
    <row r="6656" s="2" customFormat="1" x14ac:dyDescent="0.25"/>
    <row r="6657" s="2" customFormat="1" x14ac:dyDescent="0.25"/>
    <row r="6658" s="2" customFormat="1" x14ac:dyDescent="0.25"/>
    <row r="6659" s="2" customFormat="1" x14ac:dyDescent="0.25"/>
    <row r="6660" s="2" customFormat="1" x14ac:dyDescent="0.25"/>
    <row r="6661" s="2" customFormat="1" x14ac:dyDescent="0.25"/>
    <row r="6662" s="2" customFormat="1" x14ac:dyDescent="0.25"/>
    <row r="6663" s="2" customFormat="1" x14ac:dyDescent="0.25"/>
    <row r="6664" s="2" customFormat="1" x14ac:dyDescent="0.25"/>
    <row r="6665" s="2" customFormat="1" x14ac:dyDescent="0.25"/>
    <row r="6666" s="2" customFormat="1" x14ac:dyDescent="0.25"/>
    <row r="6667" s="2" customFormat="1" x14ac:dyDescent="0.25"/>
    <row r="6668" s="2" customFormat="1" x14ac:dyDescent="0.25"/>
    <row r="6669" s="2" customFormat="1" x14ac:dyDescent="0.25"/>
    <row r="6670" s="2" customFormat="1" x14ac:dyDescent="0.25"/>
    <row r="6671" s="2" customFormat="1" x14ac:dyDescent="0.25"/>
    <row r="6672" s="2" customFormat="1" x14ac:dyDescent="0.25"/>
    <row r="6673" s="2" customFormat="1" x14ac:dyDescent="0.25"/>
    <row r="6674" s="2" customFormat="1" x14ac:dyDescent="0.25"/>
    <row r="6675" s="2" customFormat="1" x14ac:dyDescent="0.25"/>
    <row r="6676" s="2" customFormat="1" x14ac:dyDescent="0.25"/>
    <row r="6677" s="2" customFormat="1" x14ac:dyDescent="0.25"/>
    <row r="6678" s="2" customFormat="1" x14ac:dyDescent="0.25"/>
    <row r="6679" s="2" customFormat="1" x14ac:dyDescent="0.25"/>
    <row r="6680" s="2" customFormat="1" x14ac:dyDescent="0.25"/>
    <row r="6681" s="2" customFormat="1" x14ac:dyDescent="0.25"/>
    <row r="6682" s="2" customFormat="1" x14ac:dyDescent="0.25"/>
    <row r="6683" s="2" customFormat="1" x14ac:dyDescent="0.25"/>
    <row r="6684" s="2" customFormat="1" x14ac:dyDescent="0.25"/>
    <row r="6685" s="2" customFormat="1" x14ac:dyDescent="0.25"/>
    <row r="6686" s="2" customFormat="1" x14ac:dyDescent="0.25"/>
    <row r="6687" s="2" customFormat="1" x14ac:dyDescent="0.25"/>
    <row r="6688" s="2" customFormat="1" x14ac:dyDescent="0.25"/>
    <row r="6689" s="2" customFormat="1" x14ac:dyDescent="0.25"/>
    <row r="6690" s="2" customFormat="1" x14ac:dyDescent="0.25"/>
    <row r="6691" s="2" customFormat="1" x14ac:dyDescent="0.25"/>
    <row r="6692" s="2" customFormat="1" x14ac:dyDescent="0.25"/>
    <row r="6693" s="2" customFormat="1" x14ac:dyDescent="0.25"/>
    <row r="6694" s="2" customFormat="1" x14ac:dyDescent="0.25"/>
    <row r="6695" s="2" customFormat="1" x14ac:dyDescent="0.25"/>
    <row r="6696" s="2" customFormat="1" x14ac:dyDescent="0.25"/>
    <row r="6697" s="2" customFormat="1" x14ac:dyDescent="0.25"/>
    <row r="6698" s="2" customFormat="1" x14ac:dyDescent="0.25"/>
    <row r="6699" s="2" customFormat="1" x14ac:dyDescent="0.25"/>
    <row r="6700" s="2" customFormat="1" x14ac:dyDescent="0.25"/>
    <row r="6701" s="2" customFormat="1" x14ac:dyDescent="0.25"/>
    <row r="6702" s="2" customFormat="1" x14ac:dyDescent="0.25"/>
    <row r="6703" s="2" customFormat="1" x14ac:dyDescent="0.25"/>
    <row r="6704" s="2" customFormat="1" x14ac:dyDescent="0.25"/>
    <row r="6705" s="2" customFormat="1" x14ac:dyDescent="0.25"/>
    <row r="6706" s="2" customFormat="1" x14ac:dyDescent="0.25"/>
    <row r="6707" s="2" customFormat="1" x14ac:dyDescent="0.25"/>
    <row r="6708" s="2" customFormat="1" x14ac:dyDescent="0.25"/>
    <row r="6709" s="2" customFormat="1" x14ac:dyDescent="0.25"/>
    <row r="6710" s="2" customFormat="1" x14ac:dyDescent="0.25"/>
    <row r="6711" s="2" customFormat="1" x14ac:dyDescent="0.25"/>
    <row r="6712" s="2" customFormat="1" x14ac:dyDescent="0.25"/>
    <row r="6713" s="2" customFormat="1" x14ac:dyDescent="0.25"/>
    <row r="6714" s="2" customFormat="1" x14ac:dyDescent="0.25"/>
    <row r="6715" s="2" customFormat="1" x14ac:dyDescent="0.25"/>
    <row r="6716" s="2" customFormat="1" x14ac:dyDescent="0.25"/>
    <row r="6717" s="2" customFormat="1" x14ac:dyDescent="0.25"/>
    <row r="6718" s="2" customFormat="1" x14ac:dyDescent="0.25"/>
    <row r="6719" s="2" customFormat="1" x14ac:dyDescent="0.25"/>
    <row r="6720" s="2" customFormat="1" x14ac:dyDescent="0.25"/>
    <row r="6721" s="2" customFormat="1" x14ac:dyDescent="0.25"/>
    <row r="6722" s="2" customFormat="1" x14ac:dyDescent="0.25"/>
    <row r="6723" s="2" customFormat="1" x14ac:dyDescent="0.25"/>
    <row r="6724" s="2" customFormat="1" x14ac:dyDescent="0.25"/>
    <row r="6725" s="2" customFormat="1" x14ac:dyDescent="0.25"/>
    <row r="6726" s="2" customFormat="1" x14ac:dyDescent="0.25"/>
    <row r="6727" s="2" customFormat="1" x14ac:dyDescent="0.25"/>
    <row r="6728" s="2" customFormat="1" x14ac:dyDescent="0.25"/>
    <row r="6729" s="2" customFormat="1" x14ac:dyDescent="0.25"/>
    <row r="6730" s="2" customFormat="1" x14ac:dyDescent="0.25"/>
    <row r="6731" s="2" customFormat="1" x14ac:dyDescent="0.25"/>
    <row r="6732" s="2" customFormat="1" x14ac:dyDescent="0.25"/>
    <row r="6733" s="2" customFormat="1" x14ac:dyDescent="0.25"/>
    <row r="6734" s="2" customFormat="1" x14ac:dyDescent="0.25"/>
    <row r="6735" s="2" customFormat="1" x14ac:dyDescent="0.25"/>
    <row r="6736" s="2" customFormat="1" x14ac:dyDescent="0.25"/>
    <row r="6737" s="2" customFormat="1" x14ac:dyDescent="0.25"/>
    <row r="6738" s="2" customFormat="1" x14ac:dyDescent="0.25"/>
    <row r="6739" s="2" customFormat="1" x14ac:dyDescent="0.25"/>
    <row r="6740" s="2" customFormat="1" x14ac:dyDescent="0.25"/>
    <row r="6741" s="2" customFormat="1" x14ac:dyDescent="0.25"/>
    <row r="6742" s="2" customFormat="1" x14ac:dyDescent="0.25"/>
    <row r="6743" s="2" customFormat="1" x14ac:dyDescent="0.25"/>
    <row r="6744" s="2" customFormat="1" x14ac:dyDescent="0.25"/>
    <row r="6745" s="2" customFormat="1" x14ac:dyDescent="0.25"/>
    <row r="6746" s="2" customFormat="1" x14ac:dyDescent="0.25"/>
    <row r="6747" s="2" customFormat="1" x14ac:dyDescent="0.25"/>
    <row r="6748" s="2" customFormat="1" x14ac:dyDescent="0.25"/>
    <row r="6749" s="2" customFormat="1" x14ac:dyDescent="0.25"/>
    <row r="6750" s="2" customFormat="1" x14ac:dyDescent="0.25"/>
    <row r="6751" s="2" customFormat="1" x14ac:dyDescent="0.25"/>
    <row r="6752" s="2" customFormat="1" x14ac:dyDescent="0.25"/>
    <row r="6753" s="2" customFormat="1" x14ac:dyDescent="0.25"/>
    <row r="6754" s="2" customFormat="1" x14ac:dyDescent="0.25"/>
    <row r="6755" s="2" customFormat="1" x14ac:dyDescent="0.25"/>
    <row r="6756" s="2" customFormat="1" x14ac:dyDescent="0.25"/>
    <row r="6757" s="2" customFormat="1" x14ac:dyDescent="0.25"/>
    <row r="6758" s="2" customFormat="1" x14ac:dyDescent="0.25"/>
    <row r="6759" s="2" customFormat="1" x14ac:dyDescent="0.25"/>
    <row r="6760" s="2" customFormat="1" x14ac:dyDescent="0.25"/>
    <row r="6761" s="2" customFormat="1" x14ac:dyDescent="0.25"/>
    <row r="6762" s="2" customFormat="1" x14ac:dyDescent="0.25"/>
    <row r="6763" s="2" customFormat="1" x14ac:dyDescent="0.25"/>
    <row r="6764" s="2" customFormat="1" x14ac:dyDescent="0.25"/>
    <row r="6765" s="2" customFormat="1" x14ac:dyDescent="0.25"/>
    <row r="6766" s="2" customFormat="1" x14ac:dyDescent="0.25"/>
    <row r="6767" s="2" customFormat="1" x14ac:dyDescent="0.25"/>
    <row r="6768" s="2" customFormat="1" x14ac:dyDescent="0.25"/>
    <row r="6769" s="2" customFormat="1" x14ac:dyDescent="0.25"/>
    <row r="6770" s="2" customFormat="1" x14ac:dyDescent="0.25"/>
    <row r="6771" s="2" customFormat="1" x14ac:dyDescent="0.25"/>
    <row r="6772" s="2" customFormat="1" x14ac:dyDescent="0.25"/>
    <row r="6773" s="2" customFormat="1" x14ac:dyDescent="0.25"/>
    <row r="6774" s="2" customFormat="1" x14ac:dyDescent="0.25"/>
    <row r="6775" s="2" customFormat="1" x14ac:dyDescent="0.25"/>
    <row r="6776" s="2" customFormat="1" x14ac:dyDescent="0.25"/>
    <row r="6777" s="2" customFormat="1" x14ac:dyDescent="0.25"/>
    <row r="6778" s="2" customFormat="1" x14ac:dyDescent="0.25"/>
    <row r="6779" s="2" customFormat="1" x14ac:dyDescent="0.25"/>
    <row r="6780" s="2" customFormat="1" x14ac:dyDescent="0.25"/>
    <row r="6781" s="2" customFormat="1" x14ac:dyDescent="0.25"/>
    <row r="6782" s="2" customFormat="1" x14ac:dyDescent="0.25"/>
    <row r="6783" s="2" customFormat="1" x14ac:dyDescent="0.25"/>
    <row r="6784" s="2" customFormat="1" x14ac:dyDescent="0.25"/>
    <row r="6785" s="2" customFormat="1" x14ac:dyDescent="0.25"/>
    <row r="6786" s="2" customFormat="1" x14ac:dyDescent="0.25"/>
    <row r="6787" s="2" customFormat="1" x14ac:dyDescent="0.25"/>
    <row r="6788" s="2" customFormat="1" x14ac:dyDescent="0.25"/>
    <row r="6789" s="2" customFormat="1" x14ac:dyDescent="0.25"/>
    <row r="6790" s="2" customFormat="1" x14ac:dyDescent="0.25"/>
    <row r="6791" s="2" customFormat="1" x14ac:dyDescent="0.25"/>
    <row r="6792" s="2" customFormat="1" x14ac:dyDescent="0.25"/>
    <row r="6793" s="2" customFormat="1" x14ac:dyDescent="0.25"/>
    <row r="6794" s="2" customFormat="1" x14ac:dyDescent="0.25"/>
    <row r="6795" s="2" customFormat="1" x14ac:dyDescent="0.25"/>
    <row r="6796" s="2" customFormat="1" x14ac:dyDescent="0.25"/>
    <row r="6797" s="2" customFormat="1" x14ac:dyDescent="0.25"/>
    <row r="6798" s="2" customFormat="1" x14ac:dyDescent="0.25"/>
    <row r="6799" s="2" customFormat="1" x14ac:dyDescent="0.25"/>
    <row r="6800" s="2" customFormat="1" x14ac:dyDescent="0.25"/>
    <row r="6801" s="2" customFormat="1" x14ac:dyDescent="0.25"/>
    <row r="6802" s="2" customFormat="1" x14ac:dyDescent="0.25"/>
    <row r="6803" s="2" customFormat="1" x14ac:dyDescent="0.25"/>
    <row r="6804" s="2" customFormat="1" x14ac:dyDescent="0.25"/>
    <row r="6805" s="2" customFormat="1" x14ac:dyDescent="0.25"/>
    <row r="6806" s="2" customFormat="1" x14ac:dyDescent="0.25"/>
    <row r="6807" s="2" customFormat="1" x14ac:dyDescent="0.25"/>
    <row r="6808" s="2" customFormat="1" x14ac:dyDescent="0.25"/>
    <row r="6809" s="2" customFormat="1" x14ac:dyDescent="0.25"/>
    <row r="6810" s="2" customFormat="1" x14ac:dyDescent="0.25"/>
    <row r="6811" s="2" customFormat="1" x14ac:dyDescent="0.25"/>
    <row r="6812" s="2" customFormat="1" x14ac:dyDescent="0.25"/>
    <row r="6813" s="2" customFormat="1" x14ac:dyDescent="0.25"/>
    <row r="6814" s="2" customFormat="1" x14ac:dyDescent="0.25"/>
    <row r="6815" s="2" customFormat="1" x14ac:dyDescent="0.25"/>
    <row r="6816" s="2" customFormat="1" x14ac:dyDescent="0.25"/>
    <row r="6817" s="2" customFormat="1" x14ac:dyDescent="0.25"/>
    <row r="6818" s="2" customFormat="1" x14ac:dyDescent="0.25"/>
    <row r="6819" s="2" customFormat="1" x14ac:dyDescent="0.25"/>
    <row r="6820" s="2" customFormat="1" x14ac:dyDescent="0.25"/>
    <row r="6821" s="2" customFormat="1" x14ac:dyDescent="0.25"/>
    <row r="6822" s="2" customFormat="1" x14ac:dyDescent="0.25"/>
    <row r="6823" s="2" customFormat="1" x14ac:dyDescent="0.25"/>
    <row r="6824" s="2" customFormat="1" x14ac:dyDescent="0.25"/>
    <row r="6825" s="2" customFormat="1" x14ac:dyDescent="0.25"/>
    <row r="6826" s="2" customFormat="1" x14ac:dyDescent="0.25"/>
    <row r="6827" s="2" customFormat="1" x14ac:dyDescent="0.25"/>
    <row r="6828" s="2" customFormat="1" x14ac:dyDescent="0.25"/>
    <row r="6829" s="2" customFormat="1" x14ac:dyDescent="0.25"/>
    <row r="6830" s="2" customFormat="1" x14ac:dyDescent="0.25"/>
    <row r="6831" s="2" customFormat="1" x14ac:dyDescent="0.25"/>
    <row r="6832" s="2" customFormat="1" x14ac:dyDescent="0.25"/>
    <row r="6833" s="2" customFormat="1" x14ac:dyDescent="0.25"/>
    <row r="6834" s="2" customFormat="1" x14ac:dyDescent="0.25"/>
    <row r="6835" s="2" customFormat="1" x14ac:dyDescent="0.25"/>
    <row r="6836" s="2" customFormat="1" x14ac:dyDescent="0.25"/>
    <row r="6837" s="2" customFormat="1" x14ac:dyDescent="0.25"/>
    <row r="6838" s="2" customFormat="1" x14ac:dyDescent="0.25"/>
    <row r="6839" s="2" customFormat="1" x14ac:dyDescent="0.25"/>
    <row r="6840" s="2" customFormat="1" x14ac:dyDescent="0.25"/>
    <row r="6841" s="2" customFormat="1" x14ac:dyDescent="0.25"/>
    <row r="6842" s="2" customFormat="1" x14ac:dyDescent="0.25"/>
    <row r="6843" s="2" customFormat="1" x14ac:dyDescent="0.25"/>
    <row r="6844" s="2" customFormat="1" x14ac:dyDescent="0.25"/>
    <row r="6845" s="2" customFormat="1" x14ac:dyDescent="0.25"/>
    <row r="6846" s="2" customFormat="1" x14ac:dyDescent="0.25"/>
    <row r="6847" s="2" customFormat="1" x14ac:dyDescent="0.25"/>
    <row r="6848" s="2" customFormat="1" x14ac:dyDescent="0.25"/>
    <row r="6849" s="2" customFormat="1" x14ac:dyDescent="0.25"/>
    <row r="6850" s="2" customFormat="1" x14ac:dyDescent="0.25"/>
    <row r="6851" s="2" customFormat="1" x14ac:dyDescent="0.25"/>
    <row r="6852" s="2" customFormat="1" x14ac:dyDescent="0.25"/>
    <row r="6853" s="2" customFormat="1" x14ac:dyDescent="0.25"/>
    <row r="6854" s="2" customFormat="1" x14ac:dyDescent="0.25"/>
    <row r="6855" s="2" customFormat="1" x14ac:dyDescent="0.25"/>
    <row r="6856" s="2" customFormat="1" x14ac:dyDescent="0.25"/>
    <row r="6857" s="2" customFormat="1" x14ac:dyDescent="0.25"/>
    <row r="6858" s="2" customFormat="1" x14ac:dyDescent="0.25"/>
    <row r="6859" s="2" customFormat="1" x14ac:dyDescent="0.25"/>
    <row r="6860" s="2" customFormat="1" x14ac:dyDescent="0.25"/>
    <row r="6861" s="2" customFormat="1" x14ac:dyDescent="0.25"/>
    <row r="6862" s="2" customFormat="1" x14ac:dyDescent="0.25"/>
    <row r="6863" s="2" customFormat="1" x14ac:dyDescent="0.25"/>
    <row r="6864" s="2" customFormat="1" x14ac:dyDescent="0.25"/>
    <row r="6865" s="2" customFormat="1" x14ac:dyDescent="0.25"/>
    <row r="6866" s="2" customFormat="1" x14ac:dyDescent="0.25"/>
    <row r="6867" s="2" customFormat="1" x14ac:dyDescent="0.25"/>
    <row r="6868" s="2" customFormat="1" x14ac:dyDescent="0.25"/>
    <row r="6869" s="2" customFormat="1" x14ac:dyDescent="0.25"/>
    <row r="6870" s="2" customFormat="1" x14ac:dyDescent="0.25"/>
    <row r="6871" s="2" customFormat="1" x14ac:dyDescent="0.25"/>
    <row r="6872" s="2" customFormat="1" x14ac:dyDescent="0.25"/>
    <row r="6873" s="2" customFormat="1" x14ac:dyDescent="0.25"/>
    <row r="6874" s="2" customFormat="1" x14ac:dyDescent="0.25"/>
    <row r="6875" s="2" customFormat="1" x14ac:dyDescent="0.25"/>
    <row r="6876" s="2" customFormat="1" x14ac:dyDescent="0.25"/>
    <row r="6877" s="2" customFormat="1" x14ac:dyDescent="0.25"/>
    <row r="6878" s="2" customFormat="1" x14ac:dyDescent="0.25"/>
    <row r="6879" s="2" customFormat="1" x14ac:dyDescent="0.25"/>
    <row r="6880" s="2" customFormat="1" x14ac:dyDescent="0.25"/>
    <row r="6881" s="2" customFormat="1" x14ac:dyDescent="0.25"/>
    <row r="6882" s="2" customFormat="1" x14ac:dyDescent="0.25"/>
    <row r="6883" s="2" customFormat="1" x14ac:dyDescent="0.25"/>
    <row r="6884" s="2" customFormat="1" x14ac:dyDescent="0.25"/>
    <row r="6885" s="2" customFormat="1" x14ac:dyDescent="0.25"/>
    <row r="6886" s="2" customFormat="1" x14ac:dyDescent="0.25"/>
    <row r="6887" s="2" customFormat="1" x14ac:dyDescent="0.25"/>
    <row r="6888" s="2" customFormat="1" x14ac:dyDescent="0.25"/>
    <row r="6889" s="2" customFormat="1" x14ac:dyDescent="0.25"/>
    <row r="6890" s="2" customFormat="1" x14ac:dyDescent="0.25"/>
    <row r="6891" s="2" customFormat="1" x14ac:dyDescent="0.25"/>
    <row r="6892" s="2" customFormat="1" x14ac:dyDescent="0.25"/>
    <row r="6893" s="2" customFormat="1" x14ac:dyDescent="0.25"/>
    <row r="6894" s="2" customFormat="1" x14ac:dyDescent="0.25"/>
    <row r="6895" s="2" customFormat="1" x14ac:dyDescent="0.25"/>
    <row r="6896" s="2" customFormat="1" x14ac:dyDescent="0.25"/>
    <row r="6897" s="2" customFormat="1" x14ac:dyDescent="0.25"/>
    <row r="6898" s="2" customFormat="1" x14ac:dyDescent="0.25"/>
    <row r="6899" s="2" customFormat="1" x14ac:dyDescent="0.25"/>
    <row r="6900" s="2" customFormat="1" x14ac:dyDescent="0.25"/>
    <row r="6901" s="2" customFormat="1" x14ac:dyDescent="0.25"/>
    <row r="6902" s="2" customFormat="1" x14ac:dyDescent="0.25"/>
    <row r="6903" s="2" customFormat="1" x14ac:dyDescent="0.25"/>
    <row r="6904" s="2" customFormat="1" x14ac:dyDescent="0.25"/>
    <row r="6905" s="2" customFormat="1" x14ac:dyDescent="0.25"/>
    <row r="6906" s="2" customFormat="1" x14ac:dyDescent="0.25"/>
    <row r="6907" s="2" customFormat="1" x14ac:dyDescent="0.25"/>
    <row r="6908" s="2" customFormat="1" x14ac:dyDescent="0.25"/>
    <row r="6909" s="2" customFormat="1" x14ac:dyDescent="0.25"/>
    <row r="6910" s="2" customFormat="1" x14ac:dyDescent="0.25"/>
    <row r="6911" s="2" customFormat="1" x14ac:dyDescent="0.25"/>
    <row r="6912" s="2" customFormat="1" x14ac:dyDescent="0.25"/>
    <row r="6913" s="2" customFormat="1" x14ac:dyDescent="0.25"/>
    <row r="6914" s="2" customFormat="1" x14ac:dyDescent="0.25"/>
    <row r="6915" s="2" customFormat="1" x14ac:dyDescent="0.25"/>
    <row r="6916" s="2" customFormat="1" x14ac:dyDescent="0.25"/>
    <row r="6917" s="2" customFormat="1" x14ac:dyDescent="0.25"/>
    <row r="6918" s="2" customFormat="1" x14ac:dyDescent="0.25"/>
    <row r="6919" s="2" customFormat="1" x14ac:dyDescent="0.25"/>
    <row r="6920" s="2" customFormat="1" x14ac:dyDescent="0.25"/>
    <row r="6921" s="2" customFormat="1" x14ac:dyDescent="0.25"/>
    <row r="6922" s="2" customFormat="1" x14ac:dyDescent="0.25"/>
    <row r="6923" s="2" customFormat="1" x14ac:dyDescent="0.25"/>
    <row r="6924" s="2" customFormat="1" x14ac:dyDescent="0.25"/>
    <row r="6925" s="2" customFormat="1" x14ac:dyDescent="0.25"/>
    <row r="6926" s="2" customFormat="1" x14ac:dyDescent="0.25"/>
    <row r="6927" s="2" customFormat="1" x14ac:dyDescent="0.25"/>
    <row r="6928" s="2" customFormat="1" x14ac:dyDescent="0.25"/>
    <row r="6929" s="2" customFormat="1" x14ac:dyDescent="0.25"/>
    <row r="6930" s="2" customFormat="1" x14ac:dyDescent="0.25"/>
    <row r="6931" s="2" customFormat="1" x14ac:dyDescent="0.25"/>
    <row r="6932" s="2" customFormat="1" x14ac:dyDescent="0.25"/>
    <row r="6933" s="2" customFormat="1" x14ac:dyDescent="0.25"/>
    <row r="6934" s="2" customFormat="1" x14ac:dyDescent="0.25"/>
    <row r="6935" s="2" customFormat="1" x14ac:dyDescent="0.25"/>
    <row r="6936" s="2" customFormat="1" x14ac:dyDescent="0.25"/>
    <row r="6937" s="2" customFormat="1" x14ac:dyDescent="0.25"/>
    <row r="6938" s="2" customFormat="1" x14ac:dyDescent="0.25"/>
    <row r="6939" s="2" customFormat="1" x14ac:dyDescent="0.25"/>
    <row r="6940" s="2" customFormat="1" x14ac:dyDescent="0.25"/>
    <row r="6941" s="2" customFormat="1" x14ac:dyDescent="0.25"/>
    <row r="6942" s="2" customFormat="1" x14ac:dyDescent="0.25"/>
    <row r="6943" s="2" customFormat="1" x14ac:dyDescent="0.25"/>
    <row r="6944" s="2" customFormat="1" x14ac:dyDescent="0.25"/>
    <row r="6945" s="2" customFormat="1" x14ac:dyDescent="0.25"/>
    <row r="6946" s="2" customFormat="1" x14ac:dyDescent="0.25"/>
    <row r="6947" s="2" customFormat="1" x14ac:dyDescent="0.25"/>
    <row r="6948" s="2" customFormat="1" x14ac:dyDescent="0.25"/>
    <row r="6949" s="2" customFormat="1" x14ac:dyDescent="0.25"/>
    <row r="6950" s="2" customFormat="1" x14ac:dyDescent="0.25"/>
    <row r="6951" s="2" customFormat="1" x14ac:dyDescent="0.25"/>
    <row r="6952" s="2" customFormat="1" x14ac:dyDescent="0.25"/>
    <row r="6953" s="2" customFormat="1" x14ac:dyDescent="0.25"/>
    <row r="6954" s="2" customFormat="1" x14ac:dyDescent="0.25"/>
    <row r="6955" s="2" customFormat="1" x14ac:dyDescent="0.25"/>
    <row r="6956" s="2" customFormat="1" x14ac:dyDescent="0.25"/>
    <row r="6957" s="2" customFormat="1" x14ac:dyDescent="0.25"/>
    <row r="6958" s="2" customFormat="1" x14ac:dyDescent="0.25"/>
    <row r="6959" s="2" customFormat="1" x14ac:dyDescent="0.25"/>
    <row r="6960" s="2" customFormat="1" x14ac:dyDescent="0.25"/>
    <row r="6961" s="2" customFormat="1" x14ac:dyDescent="0.25"/>
    <row r="6962" s="2" customFormat="1" x14ac:dyDescent="0.25"/>
    <row r="6963" s="2" customFormat="1" x14ac:dyDescent="0.25"/>
    <row r="6964" s="2" customFormat="1" x14ac:dyDescent="0.25"/>
    <row r="6965" s="2" customFormat="1" x14ac:dyDescent="0.25"/>
    <row r="6966" s="2" customFormat="1" x14ac:dyDescent="0.25"/>
    <row r="6967" s="2" customFormat="1" x14ac:dyDescent="0.25"/>
    <row r="6968" s="2" customFormat="1" x14ac:dyDescent="0.25"/>
    <row r="6969" s="2" customFormat="1" x14ac:dyDescent="0.25"/>
    <row r="6970" s="2" customFormat="1" x14ac:dyDescent="0.25"/>
    <row r="6971" s="2" customFormat="1" x14ac:dyDescent="0.25"/>
    <row r="6972" s="2" customFormat="1" x14ac:dyDescent="0.25"/>
    <row r="6973" s="2" customFormat="1" x14ac:dyDescent="0.25"/>
    <row r="6974" s="2" customFormat="1" x14ac:dyDescent="0.25"/>
    <row r="6975" s="2" customFormat="1" x14ac:dyDescent="0.25"/>
    <row r="6976" s="2" customFormat="1" x14ac:dyDescent="0.25"/>
    <row r="6977" s="2" customFormat="1" x14ac:dyDescent="0.25"/>
    <row r="6978" s="2" customFormat="1" x14ac:dyDescent="0.25"/>
    <row r="6979" s="2" customFormat="1" x14ac:dyDescent="0.25"/>
    <row r="6980" s="2" customFormat="1" x14ac:dyDescent="0.25"/>
    <row r="6981" s="2" customFormat="1" x14ac:dyDescent="0.25"/>
    <row r="6982" s="2" customFormat="1" x14ac:dyDescent="0.25"/>
    <row r="6983" s="2" customFormat="1" x14ac:dyDescent="0.25"/>
    <row r="6984" s="2" customFormat="1" x14ac:dyDescent="0.25"/>
    <row r="6985" s="2" customFormat="1" x14ac:dyDescent="0.25"/>
    <row r="6986" s="2" customFormat="1" x14ac:dyDescent="0.25"/>
    <row r="6987" s="2" customFormat="1" x14ac:dyDescent="0.25"/>
    <row r="6988" s="2" customFormat="1" x14ac:dyDescent="0.25"/>
    <row r="6989" s="2" customFormat="1" x14ac:dyDescent="0.25"/>
    <row r="6990" s="2" customFormat="1" x14ac:dyDescent="0.25"/>
    <row r="6991" s="2" customFormat="1" x14ac:dyDescent="0.25"/>
    <row r="6992" s="2" customFormat="1" x14ac:dyDescent="0.25"/>
    <row r="6993" s="2" customFormat="1" x14ac:dyDescent="0.25"/>
    <row r="6994" s="2" customFormat="1" x14ac:dyDescent="0.25"/>
    <row r="6995" s="2" customFormat="1" x14ac:dyDescent="0.25"/>
    <row r="6996" s="2" customFormat="1" x14ac:dyDescent="0.25"/>
    <row r="6997" s="2" customFormat="1" x14ac:dyDescent="0.25"/>
    <row r="6998" s="2" customFormat="1" x14ac:dyDescent="0.25"/>
    <row r="6999" s="2" customFormat="1" x14ac:dyDescent="0.25"/>
    <row r="7000" s="2" customFormat="1" x14ac:dyDescent="0.25"/>
    <row r="7001" s="2" customFormat="1" x14ac:dyDescent="0.25"/>
    <row r="7002" s="2" customFormat="1" x14ac:dyDescent="0.25"/>
    <row r="7003" s="2" customFormat="1" x14ac:dyDescent="0.25"/>
    <row r="7004" s="2" customFormat="1" x14ac:dyDescent="0.25"/>
    <row r="7005" s="2" customFormat="1" x14ac:dyDescent="0.25"/>
    <row r="7006" s="2" customFormat="1" x14ac:dyDescent="0.25"/>
    <row r="7007" s="2" customFormat="1" x14ac:dyDescent="0.25"/>
    <row r="7008" s="2" customFormat="1" x14ac:dyDescent="0.25"/>
    <row r="7009" s="2" customFormat="1" x14ac:dyDescent="0.25"/>
    <row r="7010" s="2" customFormat="1" x14ac:dyDescent="0.25"/>
    <row r="7011" s="2" customFormat="1" x14ac:dyDescent="0.25"/>
    <row r="7012" s="2" customFormat="1" x14ac:dyDescent="0.25"/>
    <row r="7013" s="2" customFormat="1" x14ac:dyDescent="0.25"/>
    <row r="7014" s="2" customFormat="1" x14ac:dyDescent="0.25"/>
    <row r="7015" s="2" customFormat="1" x14ac:dyDescent="0.25"/>
    <row r="7016" s="2" customFormat="1" x14ac:dyDescent="0.25"/>
    <row r="7017" s="2" customFormat="1" x14ac:dyDescent="0.25"/>
    <row r="7018" s="2" customFormat="1" x14ac:dyDescent="0.25"/>
    <row r="7019" s="2" customFormat="1" x14ac:dyDescent="0.25"/>
    <row r="7020" s="2" customFormat="1" x14ac:dyDescent="0.25"/>
    <row r="7021" s="2" customFormat="1" x14ac:dyDescent="0.25"/>
    <row r="7022" s="2" customFormat="1" x14ac:dyDescent="0.25"/>
    <row r="7023" s="2" customFormat="1" x14ac:dyDescent="0.25"/>
    <row r="7024" s="2" customFormat="1" x14ac:dyDescent="0.25"/>
    <row r="7025" s="2" customFormat="1" x14ac:dyDescent="0.25"/>
    <row r="7026" s="2" customFormat="1" x14ac:dyDescent="0.25"/>
    <row r="7027" s="2" customFormat="1" x14ac:dyDescent="0.25"/>
    <row r="7028" s="2" customFormat="1" x14ac:dyDescent="0.25"/>
    <row r="7029" s="2" customFormat="1" x14ac:dyDescent="0.25"/>
    <row r="7030" s="2" customFormat="1" x14ac:dyDescent="0.25"/>
    <row r="7031" s="2" customFormat="1" x14ac:dyDescent="0.25"/>
    <row r="7032" s="2" customFormat="1" x14ac:dyDescent="0.25"/>
    <row r="7033" s="2" customFormat="1" x14ac:dyDescent="0.25"/>
    <row r="7034" s="2" customFormat="1" x14ac:dyDescent="0.25"/>
    <row r="7035" s="2" customFormat="1" x14ac:dyDescent="0.25"/>
    <row r="7036" s="2" customFormat="1" x14ac:dyDescent="0.25"/>
    <row r="7037" s="2" customFormat="1" x14ac:dyDescent="0.25"/>
    <row r="7038" s="2" customFormat="1" x14ac:dyDescent="0.25"/>
    <row r="7039" s="2" customFormat="1" x14ac:dyDescent="0.25"/>
    <row r="7040" s="2" customFormat="1" x14ac:dyDescent="0.25"/>
    <row r="7041" s="2" customFormat="1" x14ac:dyDescent="0.25"/>
    <row r="7042" s="2" customFormat="1" x14ac:dyDescent="0.25"/>
    <row r="7043" s="2" customFormat="1" x14ac:dyDescent="0.25"/>
    <row r="7044" s="2" customFormat="1" x14ac:dyDescent="0.25"/>
    <row r="7045" s="2" customFormat="1" x14ac:dyDescent="0.25"/>
    <row r="7046" s="2" customFormat="1" x14ac:dyDescent="0.25"/>
    <row r="7047" s="2" customFormat="1" x14ac:dyDescent="0.25"/>
    <row r="7048" s="2" customFormat="1" x14ac:dyDescent="0.25"/>
    <row r="7049" s="2" customFormat="1" x14ac:dyDescent="0.25"/>
    <row r="7050" s="2" customFormat="1" x14ac:dyDescent="0.25"/>
    <row r="7051" s="2" customFormat="1" x14ac:dyDescent="0.25"/>
    <row r="7052" s="2" customFormat="1" x14ac:dyDescent="0.25"/>
    <row r="7053" s="2" customFormat="1" x14ac:dyDescent="0.25"/>
    <row r="7054" s="2" customFormat="1" x14ac:dyDescent="0.25"/>
    <row r="7055" s="2" customFormat="1" x14ac:dyDescent="0.25"/>
    <row r="7056" s="2" customFormat="1" x14ac:dyDescent="0.25"/>
    <row r="7057" s="2" customFormat="1" x14ac:dyDescent="0.25"/>
    <row r="7058" s="2" customFormat="1" x14ac:dyDescent="0.25"/>
    <row r="7059" s="2" customFormat="1" x14ac:dyDescent="0.25"/>
    <row r="7060" s="2" customFormat="1" x14ac:dyDescent="0.25"/>
    <row r="7061" s="2" customFormat="1" x14ac:dyDescent="0.25"/>
    <row r="7062" s="2" customFormat="1" x14ac:dyDescent="0.25"/>
    <row r="7063" s="2" customFormat="1" x14ac:dyDescent="0.25"/>
    <row r="7064" s="2" customFormat="1" x14ac:dyDescent="0.25"/>
    <row r="7065" s="2" customFormat="1" x14ac:dyDescent="0.25"/>
    <row r="7066" s="2" customFormat="1" x14ac:dyDescent="0.25"/>
    <row r="7067" s="2" customFormat="1" x14ac:dyDescent="0.25"/>
    <row r="7068" s="2" customFormat="1" x14ac:dyDescent="0.25"/>
    <row r="7069" s="2" customFormat="1" x14ac:dyDescent="0.25"/>
    <row r="7070" s="2" customFormat="1" x14ac:dyDescent="0.25"/>
    <row r="7071" s="2" customFormat="1" x14ac:dyDescent="0.25"/>
    <row r="7072" s="2" customFormat="1" x14ac:dyDescent="0.25"/>
    <row r="7073" s="2" customFormat="1" x14ac:dyDescent="0.25"/>
    <row r="7074" s="2" customFormat="1" x14ac:dyDescent="0.25"/>
    <row r="7075" s="2" customFormat="1" x14ac:dyDescent="0.25"/>
    <row r="7076" s="2" customFormat="1" x14ac:dyDescent="0.25"/>
    <row r="7077" s="2" customFormat="1" x14ac:dyDescent="0.25"/>
    <row r="7078" s="2" customFormat="1" x14ac:dyDescent="0.25"/>
    <row r="7079" s="2" customFormat="1" x14ac:dyDescent="0.25"/>
    <row r="7080" s="2" customFormat="1" x14ac:dyDescent="0.25"/>
    <row r="7081" s="2" customFormat="1" x14ac:dyDescent="0.25"/>
    <row r="7082" s="2" customFormat="1" x14ac:dyDescent="0.25"/>
    <row r="7083" s="2" customFormat="1" x14ac:dyDescent="0.25"/>
    <row r="7084" s="2" customFormat="1" x14ac:dyDescent="0.25"/>
    <row r="7085" s="2" customFormat="1" x14ac:dyDescent="0.25"/>
    <row r="7086" s="2" customFormat="1" x14ac:dyDescent="0.25"/>
    <row r="7087" s="2" customFormat="1" x14ac:dyDescent="0.25"/>
    <row r="7088" s="2" customFormat="1" x14ac:dyDescent="0.25"/>
    <row r="7089" s="2" customFormat="1" x14ac:dyDescent="0.25"/>
    <row r="7090" s="2" customFormat="1" x14ac:dyDescent="0.25"/>
    <row r="7091" s="2" customFormat="1" x14ac:dyDescent="0.25"/>
    <row r="7092" s="2" customFormat="1" x14ac:dyDescent="0.25"/>
    <row r="7093" s="2" customFormat="1" x14ac:dyDescent="0.25"/>
    <row r="7094" s="2" customFormat="1" x14ac:dyDescent="0.25"/>
    <row r="7095" s="2" customFormat="1" x14ac:dyDescent="0.25"/>
    <row r="7096" s="2" customFormat="1" x14ac:dyDescent="0.25"/>
    <row r="7097" s="2" customFormat="1" x14ac:dyDescent="0.25"/>
    <row r="7098" s="2" customFormat="1" x14ac:dyDescent="0.25"/>
    <row r="7099" s="2" customFormat="1" x14ac:dyDescent="0.25"/>
    <row r="7100" s="2" customFormat="1" x14ac:dyDescent="0.25"/>
    <row r="7101" s="2" customFormat="1" x14ac:dyDescent="0.25"/>
    <row r="7102" s="2" customFormat="1" x14ac:dyDescent="0.25"/>
    <row r="7103" s="2" customFormat="1" x14ac:dyDescent="0.25"/>
    <row r="7104" s="2" customFormat="1" x14ac:dyDescent="0.25"/>
    <row r="7105" s="2" customFormat="1" x14ac:dyDescent="0.25"/>
    <row r="7106" s="2" customFormat="1" x14ac:dyDescent="0.25"/>
    <row r="7107" s="2" customFormat="1" x14ac:dyDescent="0.25"/>
    <row r="7108" s="2" customFormat="1" x14ac:dyDescent="0.25"/>
    <row r="7109" s="2" customFormat="1" x14ac:dyDescent="0.25"/>
    <row r="7110" s="2" customFormat="1" x14ac:dyDescent="0.25"/>
    <row r="7111" s="2" customFormat="1" x14ac:dyDescent="0.25"/>
    <row r="7112" s="2" customFormat="1" x14ac:dyDescent="0.25"/>
    <row r="7113" s="2" customFormat="1" x14ac:dyDescent="0.25"/>
    <row r="7114" s="2" customFormat="1" x14ac:dyDescent="0.25"/>
    <row r="7115" s="2" customFormat="1" x14ac:dyDescent="0.25"/>
    <row r="7116" s="2" customFormat="1" x14ac:dyDescent="0.25"/>
    <row r="7117" s="2" customFormat="1" x14ac:dyDescent="0.25"/>
    <row r="7118" s="2" customFormat="1" x14ac:dyDescent="0.25"/>
    <row r="7119" s="2" customFormat="1" x14ac:dyDescent="0.25"/>
    <row r="7120" s="2" customFormat="1" x14ac:dyDescent="0.25"/>
    <row r="7121" s="2" customFormat="1" x14ac:dyDescent="0.25"/>
    <row r="7122" s="2" customFormat="1" x14ac:dyDescent="0.25"/>
    <row r="7123" s="2" customFormat="1" x14ac:dyDescent="0.25"/>
    <row r="7124" s="2" customFormat="1" x14ac:dyDescent="0.25"/>
    <row r="7125" s="2" customFormat="1" x14ac:dyDescent="0.25"/>
    <row r="7126" s="2" customFormat="1" x14ac:dyDescent="0.25"/>
    <row r="7127" s="2" customFormat="1" x14ac:dyDescent="0.25"/>
    <row r="7128" s="2" customFormat="1" x14ac:dyDescent="0.25"/>
    <row r="7129" s="2" customFormat="1" x14ac:dyDescent="0.25"/>
    <row r="7130" s="2" customFormat="1" x14ac:dyDescent="0.25"/>
    <row r="7131" s="2" customFormat="1" x14ac:dyDescent="0.25"/>
    <row r="7132" s="2" customFormat="1" x14ac:dyDescent="0.25"/>
    <row r="7133" s="2" customFormat="1" x14ac:dyDescent="0.25"/>
    <row r="7134" s="2" customFormat="1" x14ac:dyDescent="0.25"/>
    <row r="7135" s="2" customFormat="1" x14ac:dyDescent="0.25"/>
    <row r="7136" s="2" customFormat="1" x14ac:dyDescent="0.25"/>
    <row r="7137" s="2" customFormat="1" x14ac:dyDescent="0.25"/>
    <row r="7138" s="2" customFormat="1" x14ac:dyDescent="0.25"/>
    <row r="7139" s="2" customFormat="1" x14ac:dyDescent="0.25"/>
    <row r="7140" s="2" customFormat="1" x14ac:dyDescent="0.25"/>
    <row r="7141" s="2" customFormat="1" x14ac:dyDescent="0.25"/>
    <row r="7142" s="2" customFormat="1" x14ac:dyDescent="0.25"/>
    <row r="7143" s="2" customFormat="1" x14ac:dyDescent="0.25"/>
    <row r="7144" s="2" customFormat="1" x14ac:dyDescent="0.25"/>
    <row r="7145" s="2" customFormat="1" x14ac:dyDescent="0.25"/>
    <row r="7146" s="2" customFormat="1" x14ac:dyDescent="0.25"/>
    <row r="7147" s="2" customFormat="1" x14ac:dyDescent="0.25"/>
    <row r="7148" s="2" customFormat="1" x14ac:dyDescent="0.25"/>
    <row r="7149" s="2" customFormat="1" x14ac:dyDescent="0.25"/>
    <row r="7150" s="2" customFormat="1" x14ac:dyDescent="0.25"/>
    <row r="7151" s="2" customFormat="1" x14ac:dyDescent="0.25"/>
    <row r="7152" s="2" customFormat="1" x14ac:dyDescent="0.25"/>
    <row r="7153" s="2" customFormat="1" x14ac:dyDescent="0.25"/>
    <row r="7154" s="2" customFormat="1" x14ac:dyDescent="0.25"/>
    <row r="7155" s="2" customFormat="1" x14ac:dyDescent="0.25"/>
    <row r="7156" s="2" customFormat="1" x14ac:dyDescent="0.25"/>
    <row r="7157" s="2" customFormat="1" x14ac:dyDescent="0.25"/>
    <row r="7158" s="2" customFormat="1" x14ac:dyDescent="0.25"/>
    <row r="7159" s="2" customFormat="1" x14ac:dyDescent="0.25"/>
    <row r="7160" s="2" customFormat="1" x14ac:dyDescent="0.25"/>
    <row r="7161" s="2" customFormat="1" x14ac:dyDescent="0.25"/>
    <row r="7162" s="2" customFormat="1" x14ac:dyDescent="0.25"/>
    <row r="7163" s="2" customFormat="1" x14ac:dyDescent="0.25"/>
    <row r="7164" s="2" customFormat="1" x14ac:dyDescent="0.25"/>
    <row r="7165" s="2" customFormat="1" x14ac:dyDescent="0.25"/>
    <row r="7166" s="2" customFormat="1" x14ac:dyDescent="0.25"/>
    <row r="7167" s="2" customFormat="1" x14ac:dyDescent="0.25"/>
    <row r="7168" s="2" customFormat="1" x14ac:dyDescent="0.25"/>
    <row r="7169" s="2" customFormat="1" x14ac:dyDescent="0.25"/>
    <row r="7170" s="2" customFormat="1" x14ac:dyDescent="0.25"/>
    <row r="7171" s="2" customFormat="1" x14ac:dyDescent="0.25"/>
    <row r="7172" s="2" customFormat="1" x14ac:dyDescent="0.25"/>
    <row r="7173" s="2" customFormat="1" x14ac:dyDescent="0.25"/>
    <row r="7174" s="2" customFormat="1" x14ac:dyDescent="0.25"/>
    <row r="7175" s="2" customFormat="1" x14ac:dyDescent="0.25"/>
    <row r="7176" s="2" customFormat="1" x14ac:dyDescent="0.25"/>
    <row r="7177" s="2" customFormat="1" x14ac:dyDescent="0.25"/>
    <row r="7178" s="2" customFormat="1" x14ac:dyDescent="0.25"/>
    <row r="7179" s="2" customFormat="1" x14ac:dyDescent="0.25"/>
    <row r="7180" s="2" customFormat="1" x14ac:dyDescent="0.25"/>
    <row r="7181" s="2" customFormat="1" x14ac:dyDescent="0.25"/>
    <row r="7182" s="2" customFormat="1" x14ac:dyDescent="0.25"/>
    <row r="7183" s="2" customFormat="1" x14ac:dyDescent="0.25"/>
    <row r="7184" s="2" customFormat="1" x14ac:dyDescent="0.25"/>
    <row r="7185" s="2" customFormat="1" x14ac:dyDescent="0.25"/>
    <row r="7186" s="2" customFormat="1" x14ac:dyDescent="0.25"/>
    <row r="7187" s="2" customFormat="1" x14ac:dyDescent="0.25"/>
    <row r="7188" s="2" customFormat="1" x14ac:dyDescent="0.25"/>
    <row r="7189" s="2" customFormat="1" x14ac:dyDescent="0.25"/>
    <row r="7190" s="2" customFormat="1" x14ac:dyDescent="0.25"/>
    <row r="7191" s="2" customFormat="1" x14ac:dyDescent="0.25"/>
    <row r="7192" s="2" customFormat="1" x14ac:dyDescent="0.25"/>
    <row r="7193" s="2" customFormat="1" x14ac:dyDescent="0.25"/>
    <row r="7194" s="2" customFormat="1" x14ac:dyDescent="0.25"/>
    <row r="7195" s="2" customFormat="1" x14ac:dyDescent="0.25"/>
    <row r="7196" s="2" customFormat="1" x14ac:dyDescent="0.25"/>
    <row r="7197" s="2" customFormat="1" x14ac:dyDescent="0.25"/>
    <row r="7198" s="2" customFormat="1" x14ac:dyDescent="0.25"/>
    <row r="7199" s="2" customFormat="1" x14ac:dyDescent="0.25"/>
    <row r="7200" s="2" customFormat="1" x14ac:dyDescent="0.25"/>
    <row r="7201" s="2" customFormat="1" x14ac:dyDescent="0.25"/>
    <row r="7202" s="2" customFormat="1" x14ac:dyDescent="0.25"/>
    <row r="7203" s="2" customFormat="1" x14ac:dyDescent="0.25"/>
    <row r="7204" s="2" customFormat="1" x14ac:dyDescent="0.25"/>
    <row r="7205" s="2" customFormat="1" x14ac:dyDescent="0.25"/>
    <row r="7206" s="2" customFormat="1" x14ac:dyDescent="0.25"/>
    <row r="7207" s="2" customFormat="1" x14ac:dyDescent="0.25"/>
    <row r="7208" s="2" customFormat="1" x14ac:dyDescent="0.25"/>
    <row r="7209" s="2" customFormat="1" x14ac:dyDescent="0.25"/>
    <row r="7210" s="2" customFormat="1" x14ac:dyDescent="0.25"/>
    <row r="7211" s="2" customFormat="1" x14ac:dyDescent="0.25"/>
    <row r="7212" s="2" customFormat="1" x14ac:dyDescent="0.25"/>
    <row r="7213" s="2" customFormat="1" x14ac:dyDescent="0.25"/>
    <row r="7214" s="2" customFormat="1" x14ac:dyDescent="0.25"/>
    <row r="7215" s="2" customFormat="1" x14ac:dyDescent="0.25"/>
    <row r="7216" s="2" customFormat="1" x14ac:dyDescent="0.25"/>
    <row r="7217" s="2" customFormat="1" x14ac:dyDescent="0.25"/>
    <row r="7218" s="2" customFormat="1" x14ac:dyDescent="0.25"/>
    <row r="7219" s="2" customFormat="1" x14ac:dyDescent="0.25"/>
    <row r="7220" s="2" customFormat="1" x14ac:dyDescent="0.25"/>
    <row r="7221" s="2" customFormat="1" x14ac:dyDescent="0.25"/>
    <row r="7222" s="2" customFormat="1" x14ac:dyDescent="0.25"/>
    <row r="7223" s="2" customFormat="1" x14ac:dyDescent="0.25"/>
    <row r="7224" s="2" customFormat="1" x14ac:dyDescent="0.25"/>
    <row r="7225" s="2" customFormat="1" x14ac:dyDescent="0.25"/>
    <row r="7226" s="2" customFormat="1" x14ac:dyDescent="0.25"/>
    <row r="7227" s="2" customFormat="1" x14ac:dyDescent="0.25"/>
    <row r="7228" s="2" customFormat="1" x14ac:dyDescent="0.25"/>
    <row r="7229" s="2" customFormat="1" x14ac:dyDescent="0.25"/>
    <row r="7230" s="2" customFormat="1" x14ac:dyDescent="0.25"/>
    <row r="7231" s="2" customFormat="1" x14ac:dyDescent="0.25"/>
    <row r="7232" s="2" customFormat="1" x14ac:dyDescent="0.25"/>
    <row r="7233" s="2" customFormat="1" x14ac:dyDescent="0.25"/>
    <row r="7234" s="2" customFormat="1" x14ac:dyDescent="0.25"/>
    <row r="7235" s="2" customFormat="1" x14ac:dyDescent="0.25"/>
    <row r="7236" s="2" customFormat="1" x14ac:dyDescent="0.25"/>
    <row r="7237" s="2" customFormat="1" x14ac:dyDescent="0.25"/>
    <row r="7238" s="2" customFormat="1" x14ac:dyDescent="0.25"/>
    <row r="7239" s="2" customFormat="1" x14ac:dyDescent="0.25"/>
    <row r="7240" s="2" customFormat="1" x14ac:dyDescent="0.25"/>
    <row r="7241" s="2" customFormat="1" x14ac:dyDescent="0.25"/>
    <row r="7242" s="2" customFormat="1" x14ac:dyDescent="0.25"/>
    <row r="7243" s="2" customFormat="1" x14ac:dyDescent="0.25"/>
    <row r="7244" s="2" customFormat="1" x14ac:dyDescent="0.25"/>
    <row r="7245" s="2" customFormat="1" x14ac:dyDescent="0.25"/>
    <row r="7246" s="2" customFormat="1" x14ac:dyDescent="0.25"/>
    <row r="7247" s="2" customFormat="1" x14ac:dyDescent="0.25"/>
    <row r="7248" s="2" customFormat="1" x14ac:dyDescent="0.25"/>
    <row r="7249" s="2" customFormat="1" x14ac:dyDescent="0.25"/>
    <row r="7250" s="2" customFormat="1" x14ac:dyDescent="0.25"/>
    <row r="7251" s="2" customFormat="1" x14ac:dyDescent="0.25"/>
    <row r="7252" s="2" customFormat="1" x14ac:dyDescent="0.25"/>
    <row r="7253" s="2" customFormat="1" x14ac:dyDescent="0.25"/>
    <row r="7254" s="2" customFormat="1" x14ac:dyDescent="0.25"/>
    <row r="7255" s="2" customFormat="1" x14ac:dyDescent="0.25"/>
    <row r="7256" s="2" customFormat="1" x14ac:dyDescent="0.25"/>
    <row r="7257" s="2" customFormat="1" x14ac:dyDescent="0.25"/>
    <row r="7258" s="2" customFormat="1" x14ac:dyDescent="0.25"/>
    <row r="7259" s="2" customFormat="1" x14ac:dyDescent="0.25"/>
    <row r="7260" s="2" customFormat="1" x14ac:dyDescent="0.25"/>
    <row r="7261" s="2" customFormat="1" x14ac:dyDescent="0.25"/>
    <row r="7262" s="2" customFormat="1" x14ac:dyDescent="0.25"/>
    <row r="7263" s="2" customFormat="1" x14ac:dyDescent="0.25"/>
    <row r="7264" s="2" customFormat="1" x14ac:dyDescent="0.25"/>
    <row r="7265" s="2" customFormat="1" x14ac:dyDescent="0.25"/>
    <row r="7266" s="2" customFormat="1" x14ac:dyDescent="0.25"/>
    <row r="7267" s="2" customFormat="1" x14ac:dyDescent="0.25"/>
    <row r="7268" s="2" customFormat="1" x14ac:dyDescent="0.25"/>
    <row r="7269" s="2" customFormat="1" x14ac:dyDescent="0.25"/>
    <row r="7270" s="2" customFormat="1" x14ac:dyDescent="0.25"/>
    <row r="7271" s="2" customFormat="1" x14ac:dyDescent="0.25"/>
    <row r="7272" s="2" customFormat="1" x14ac:dyDescent="0.25"/>
    <row r="7273" s="2" customFormat="1" x14ac:dyDescent="0.25"/>
    <row r="7274" s="2" customFormat="1" x14ac:dyDescent="0.25"/>
    <row r="7275" s="2" customFormat="1" x14ac:dyDescent="0.25"/>
    <row r="7276" s="2" customFormat="1" x14ac:dyDescent="0.25"/>
    <row r="7277" s="2" customFormat="1" x14ac:dyDescent="0.25"/>
    <row r="7278" s="2" customFormat="1" x14ac:dyDescent="0.25"/>
    <row r="7279" s="2" customFormat="1" x14ac:dyDescent="0.25"/>
    <row r="7280" s="2" customFormat="1" x14ac:dyDescent="0.25"/>
    <row r="7281" s="2" customFormat="1" x14ac:dyDescent="0.25"/>
    <row r="7282" s="2" customFormat="1" x14ac:dyDescent="0.25"/>
    <row r="7283" s="2" customFormat="1" x14ac:dyDescent="0.25"/>
    <row r="7284" s="2" customFormat="1" x14ac:dyDescent="0.25"/>
    <row r="7285" s="2" customFormat="1" x14ac:dyDescent="0.25"/>
    <row r="7286" s="2" customFormat="1" x14ac:dyDescent="0.25"/>
    <row r="7287" s="2" customFormat="1" x14ac:dyDescent="0.25"/>
    <row r="7288" s="2" customFormat="1" x14ac:dyDescent="0.25"/>
    <row r="7289" s="2" customFormat="1" x14ac:dyDescent="0.25"/>
    <row r="7290" s="2" customFormat="1" x14ac:dyDescent="0.25"/>
    <row r="7291" s="2" customFormat="1" x14ac:dyDescent="0.25"/>
    <row r="7292" s="2" customFormat="1" x14ac:dyDescent="0.25"/>
    <row r="7293" s="2" customFormat="1" x14ac:dyDescent="0.25"/>
    <row r="7294" s="2" customFormat="1" x14ac:dyDescent="0.25"/>
    <row r="7295" s="2" customFormat="1" x14ac:dyDescent="0.25"/>
    <row r="7296" s="2" customFormat="1" x14ac:dyDescent="0.25"/>
    <row r="7297" s="2" customFormat="1" x14ac:dyDescent="0.25"/>
    <row r="7298" s="2" customFormat="1" x14ac:dyDescent="0.25"/>
    <row r="7299" s="2" customFormat="1" x14ac:dyDescent="0.25"/>
    <row r="7300" s="2" customFormat="1" x14ac:dyDescent="0.25"/>
    <row r="7301" s="2" customFormat="1" x14ac:dyDescent="0.25"/>
    <row r="7302" s="2" customFormat="1" x14ac:dyDescent="0.25"/>
    <row r="7303" s="2" customFormat="1" x14ac:dyDescent="0.25"/>
    <row r="7304" s="2" customFormat="1" x14ac:dyDescent="0.25"/>
    <row r="7305" s="2" customFormat="1" x14ac:dyDescent="0.25"/>
    <row r="7306" s="2" customFormat="1" x14ac:dyDescent="0.25"/>
    <row r="7307" s="2" customFormat="1" x14ac:dyDescent="0.25"/>
    <row r="7308" s="2" customFormat="1" x14ac:dyDescent="0.25"/>
    <row r="7309" s="2" customFormat="1" x14ac:dyDescent="0.25"/>
    <row r="7310" s="2" customFormat="1" x14ac:dyDescent="0.25"/>
    <row r="7311" s="2" customFormat="1" x14ac:dyDescent="0.25"/>
    <row r="7312" s="2" customFormat="1" x14ac:dyDescent="0.25"/>
    <row r="7313" s="2" customFormat="1" x14ac:dyDescent="0.25"/>
    <row r="7314" s="2" customFormat="1" x14ac:dyDescent="0.25"/>
    <row r="7315" s="2" customFormat="1" x14ac:dyDescent="0.25"/>
    <row r="7316" s="2" customFormat="1" x14ac:dyDescent="0.25"/>
    <row r="7317" s="2" customFormat="1" x14ac:dyDescent="0.25"/>
    <row r="7318" s="2" customFormat="1" x14ac:dyDescent="0.25"/>
    <row r="7319" s="2" customFormat="1" x14ac:dyDescent="0.25"/>
    <row r="7320" s="2" customFormat="1" x14ac:dyDescent="0.25"/>
    <row r="7321" s="2" customFormat="1" x14ac:dyDescent="0.25"/>
    <row r="7322" s="2" customFormat="1" x14ac:dyDescent="0.25"/>
    <row r="7323" s="2" customFormat="1" x14ac:dyDescent="0.25"/>
    <row r="7324" s="2" customFormat="1" x14ac:dyDescent="0.25"/>
    <row r="7325" s="2" customFormat="1" x14ac:dyDescent="0.25"/>
    <row r="7326" s="2" customFormat="1" x14ac:dyDescent="0.25"/>
    <row r="7327" s="2" customFormat="1" x14ac:dyDescent="0.25"/>
    <row r="7328" s="2" customFormat="1" x14ac:dyDescent="0.25"/>
    <row r="7329" s="2" customFormat="1" x14ac:dyDescent="0.25"/>
    <row r="7330" s="2" customFormat="1" x14ac:dyDescent="0.25"/>
    <row r="7331" s="2" customFormat="1" x14ac:dyDescent="0.25"/>
    <row r="7332" s="2" customFormat="1" x14ac:dyDescent="0.25"/>
    <row r="7333" s="2" customFormat="1" x14ac:dyDescent="0.25"/>
    <row r="7334" s="2" customFormat="1" x14ac:dyDescent="0.25"/>
    <row r="7335" s="2" customFormat="1" x14ac:dyDescent="0.25"/>
    <row r="7336" s="2" customFormat="1" x14ac:dyDescent="0.25"/>
    <row r="7337" s="2" customFormat="1" x14ac:dyDescent="0.25"/>
    <row r="7338" s="2" customFormat="1" x14ac:dyDescent="0.25"/>
    <row r="7339" s="2" customFormat="1" x14ac:dyDescent="0.25"/>
    <row r="7340" s="2" customFormat="1" x14ac:dyDescent="0.25"/>
    <row r="7341" s="2" customFormat="1" x14ac:dyDescent="0.25"/>
    <row r="7342" s="2" customFormat="1" x14ac:dyDescent="0.25"/>
    <row r="7343" s="2" customFormat="1" x14ac:dyDescent="0.25"/>
    <row r="7344" s="2" customFormat="1" x14ac:dyDescent="0.25"/>
    <row r="7345" s="2" customFormat="1" x14ac:dyDescent="0.25"/>
    <row r="7346" s="2" customFormat="1" x14ac:dyDescent="0.25"/>
    <row r="7347" s="2" customFormat="1" x14ac:dyDescent="0.25"/>
    <row r="7348" s="2" customFormat="1" x14ac:dyDescent="0.25"/>
    <row r="7349" s="2" customFormat="1" x14ac:dyDescent="0.25"/>
    <row r="7350" s="2" customFormat="1" x14ac:dyDescent="0.25"/>
    <row r="7351" s="2" customFormat="1" x14ac:dyDescent="0.25"/>
    <row r="7352" s="2" customFormat="1" x14ac:dyDescent="0.25"/>
    <row r="7353" s="2" customFormat="1" x14ac:dyDescent="0.25"/>
    <row r="7354" s="2" customFormat="1" x14ac:dyDescent="0.25"/>
    <row r="7355" s="2" customFormat="1" x14ac:dyDescent="0.25"/>
    <row r="7356" s="2" customFormat="1" x14ac:dyDescent="0.25"/>
    <row r="7357" s="2" customFormat="1" x14ac:dyDescent="0.25"/>
    <row r="7358" s="2" customFormat="1" x14ac:dyDescent="0.25"/>
    <row r="7359" s="2" customFormat="1" x14ac:dyDescent="0.25"/>
    <row r="7360" s="2" customFormat="1" x14ac:dyDescent="0.25"/>
    <row r="7361" s="2" customFormat="1" x14ac:dyDescent="0.25"/>
    <row r="7362" s="2" customFormat="1" x14ac:dyDescent="0.25"/>
    <row r="7363" s="2" customFormat="1" x14ac:dyDescent="0.25"/>
    <row r="7364" s="2" customFormat="1" x14ac:dyDescent="0.25"/>
    <row r="7365" s="2" customFormat="1" x14ac:dyDescent="0.25"/>
    <row r="7366" s="2" customFormat="1" x14ac:dyDescent="0.25"/>
    <row r="7367" s="2" customFormat="1" x14ac:dyDescent="0.25"/>
    <row r="7368" s="2" customFormat="1" x14ac:dyDescent="0.25"/>
    <row r="7369" s="2" customFormat="1" x14ac:dyDescent="0.25"/>
    <row r="7370" s="2" customFormat="1" x14ac:dyDescent="0.25"/>
    <row r="7371" s="2" customFormat="1" x14ac:dyDescent="0.25"/>
    <row r="7372" s="2" customFormat="1" x14ac:dyDescent="0.25"/>
    <row r="7373" s="2" customFormat="1" x14ac:dyDescent="0.25"/>
    <row r="7374" s="2" customFormat="1" x14ac:dyDescent="0.25"/>
    <row r="7375" s="2" customFormat="1" x14ac:dyDescent="0.25"/>
    <row r="7376" s="2" customFormat="1" x14ac:dyDescent="0.25"/>
    <row r="7377" s="2" customFormat="1" x14ac:dyDescent="0.25"/>
    <row r="7378" s="2" customFormat="1" x14ac:dyDescent="0.25"/>
    <row r="7379" s="2" customFormat="1" x14ac:dyDescent="0.25"/>
    <row r="7380" s="2" customFormat="1" x14ac:dyDescent="0.25"/>
    <row r="7381" s="2" customFormat="1" x14ac:dyDescent="0.25"/>
    <row r="7382" s="2" customFormat="1" x14ac:dyDescent="0.25"/>
    <row r="7383" s="2" customFormat="1" x14ac:dyDescent="0.25"/>
    <row r="7384" s="2" customFormat="1" x14ac:dyDescent="0.25"/>
    <row r="7385" s="2" customFormat="1" x14ac:dyDescent="0.25"/>
    <row r="7386" s="2" customFormat="1" x14ac:dyDescent="0.25"/>
    <row r="7387" s="2" customFormat="1" x14ac:dyDescent="0.25"/>
    <row r="7388" s="2" customFormat="1" x14ac:dyDescent="0.25"/>
    <row r="7389" s="2" customFormat="1" x14ac:dyDescent="0.25"/>
    <row r="7390" s="2" customFormat="1" x14ac:dyDescent="0.25"/>
    <row r="7391" s="2" customFormat="1" x14ac:dyDescent="0.25"/>
    <row r="7392" s="2" customFormat="1" x14ac:dyDescent="0.25"/>
    <row r="7393" s="2" customFormat="1" x14ac:dyDescent="0.25"/>
    <row r="7394" s="2" customFormat="1" x14ac:dyDescent="0.25"/>
    <row r="7395" s="2" customFormat="1" x14ac:dyDescent="0.25"/>
    <row r="7396" s="2" customFormat="1" x14ac:dyDescent="0.25"/>
    <row r="7397" s="2" customFormat="1" x14ac:dyDescent="0.25"/>
    <row r="7398" s="2" customFormat="1" x14ac:dyDescent="0.25"/>
    <row r="7399" s="2" customFormat="1" x14ac:dyDescent="0.25"/>
    <row r="7400" s="2" customFormat="1" x14ac:dyDescent="0.25"/>
    <row r="7401" s="2" customFormat="1" x14ac:dyDescent="0.25"/>
    <row r="7402" s="2" customFormat="1" x14ac:dyDescent="0.25"/>
    <row r="7403" s="2" customFormat="1" x14ac:dyDescent="0.25"/>
    <row r="7404" s="2" customFormat="1" x14ac:dyDescent="0.25"/>
    <row r="7405" s="2" customFormat="1" x14ac:dyDescent="0.25"/>
    <row r="7406" s="2" customFormat="1" x14ac:dyDescent="0.25"/>
    <row r="7407" s="2" customFormat="1" x14ac:dyDescent="0.25"/>
    <row r="7408" s="2" customFormat="1" x14ac:dyDescent="0.25"/>
    <row r="7409" s="2" customFormat="1" x14ac:dyDescent="0.25"/>
    <row r="7410" s="2" customFormat="1" x14ac:dyDescent="0.25"/>
    <row r="7411" s="2" customFormat="1" x14ac:dyDescent="0.25"/>
    <row r="7412" s="2" customFormat="1" x14ac:dyDescent="0.25"/>
    <row r="7413" s="2" customFormat="1" x14ac:dyDescent="0.25"/>
    <row r="7414" s="2" customFormat="1" x14ac:dyDescent="0.25"/>
    <row r="7415" s="2" customFormat="1" x14ac:dyDescent="0.25"/>
    <row r="7416" s="2" customFormat="1" x14ac:dyDescent="0.25"/>
    <row r="7417" s="2" customFormat="1" x14ac:dyDescent="0.25"/>
    <row r="7418" s="2" customFormat="1" x14ac:dyDescent="0.25"/>
    <row r="7419" s="2" customFormat="1" x14ac:dyDescent="0.25"/>
    <row r="7420" s="2" customFormat="1" x14ac:dyDescent="0.25"/>
    <row r="7421" s="2" customFormat="1" x14ac:dyDescent="0.25"/>
    <row r="7422" s="2" customFormat="1" x14ac:dyDescent="0.25"/>
    <row r="7423" s="2" customFormat="1" x14ac:dyDescent="0.25"/>
    <row r="7424" s="2" customFormat="1" x14ac:dyDescent="0.25"/>
    <row r="7425" s="2" customFormat="1" x14ac:dyDescent="0.25"/>
    <row r="7426" s="2" customFormat="1" x14ac:dyDescent="0.25"/>
    <row r="7427" s="2" customFormat="1" x14ac:dyDescent="0.25"/>
    <row r="7428" s="2" customFormat="1" x14ac:dyDescent="0.25"/>
    <row r="7429" s="2" customFormat="1" x14ac:dyDescent="0.25"/>
    <row r="7430" s="2" customFormat="1" x14ac:dyDescent="0.25"/>
    <row r="7431" s="2" customFormat="1" x14ac:dyDescent="0.25"/>
    <row r="7432" s="2" customFormat="1" x14ac:dyDescent="0.25"/>
    <row r="7433" s="2" customFormat="1" x14ac:dyDescent="0.25"/>
    <row r="7434" s="2" customFormat="1" x14ac:dyDescent="0.25"/>
    <row r="7435" s="2" customFormat="1" x14ac:dyDescent="0.25"/>
    <row r="7436" s="2" customFormat="1" x14ac:dyDescent="0.25"/>
    <row r="7437" s="2" customFormat="1" x14ac:dyDescent="0.25"/>
    <row r="7438" s="2" customFormat="1" x14ac:dyDescent="0.25"/>
    <row r="7439" s="2" customFormat="1" x14ac:dyDescent="0.25"/>
    <row r="7440" s="2" customFormat="1" x14ac:dyDescent="0.25"/>
    <row r="7441" s="2" customFormat="1" x14ac:dyDescent="0.25"/>
    <row r="7442" s="2" customFormat="1" x14ac:dyDescent="0.25"/>
    <row r="7443" s="2" customFormat="1" x14ac:dyDescent="0.25"/>
    <row r="7444" s="2" customFormat="1" x14ac:dyDescent="0.25"/>
    <row r="7445" s="2" customFormat="1" x14ac:dyDescent="0.25"/>
    <row r="7446" s="2" customFormat="1" x14ac:dyDescent="0.25"/>
    <row r="7447" s="2" customFormat="1" x14ac:dyDescent="0.25"/>
    <row r="7448" s="2" customFormat="1" x14ac:dyDescent="0.25"/>
    <row r="7449" s="2" customFormat="1" x14ac:dyDescent="0.25"/>
    <row r="7450" s="2" customFormat="1" x14ac:dyDescent="0.25"/>
    <row r="7451" s="2" customFormat="1" x14ac:dyDescent="0.25"/>
    <row r="7452" s="2" customFormat="1" x14ac:dyDescent="0.25"/>
    <row r="7453" s="2" customFormat="1" x14ac:dyDescent="0.25"/>
    <row r="7454" s="2" customFormat="1" x14ac:dyDescent="0.25"/>
    <row r="7455" s="2" customFormat="1" x14ac:dyDescent="0.25"/>
    <row r="7456" s="2" customFormat="1" x14ac:dyDescent="0.25"/>
    <row r="7457" s="2" customFormat="1" x14ac:dyDescent="0.25"/>
    <row r="7458" s="2" customFormat="1" x14ac:dyDescent="0.25"/>
    <row r="7459" s="2" customFormat="1" x14ac:dyDescent="0.25"/>
    <row r="7460" s="2" customFormat="1" x14ac:dyDescent="0.25"/>
    <row r="7461" s="2" customFormat="1" x14ac:dyDescent="0.25"/>
    <row r="7462" s="2" customFormat="1" x14ac:dyDescent="0.25"/>
    <row r="7463" s="2" customFormat="1" x14ac:dyDescent="0.25"/>
    <row r="7464" s="2" customFormat="1" x14ac:dyDescent="0.25"/>
    <row r="7465" s="2" customFormat="1" x14ac:dyDescent="0.25"/>
    <row r="7466" s="2" customFormat="1" x14ac:dyDescent="0.25"/>
    <row r="7467" s="2" customFormat="1" x14ac:dyDescent="0.25"/>
    <row r="7468" s="2" customFormat="1" x14ac:dyDescent="0.25"/>
    <row r="7469" s="2" customFormat="1" x14ac:dyDescent="0.25"/>
    <row r="7470" s="2" customFormat="1" x14ac:dyDescent="0.25"/>
    <row r="7471" s="2" customFormat="1" x14ac:dyDescent="0.25"/>
    <row r="7472" s="2" customFormat="1" x14ac:dyDescent="0.25"/>
    <row r="7473" s="2" customFormat="1" x14ac:dyDescent="0.25"/>
    <row r="7474" s="2" customFormat="1" x14ac:dyDescent="0.25"/>
    <row r="7475" s="2" customFormat="1" x14ac:dyDescent="0.25"/>
    <row r="7476" s="2" customFormat="1" x14ac:dyDescent="0.25"/>
    <row r="7477" s="2" customFormat="1" x14ac:dyDescent="0.25"/>
    <row r="7478" s="2" customFormat="1" x14ac:dyDescent="0.25"/>
    <row r="7479" s="2" customFormat="1" x14ac:dyDescent="0.25"/>
    <row r="7480" s="2" customFormat="1" x14ac:dyDescent="0.25"/>
    <row r="7481" s="2" customFormat="1" x14ac:dyDescent="0.25"/>
    <row r="7482" s="2" customFormat="1" x14ac:dyDescent="0.25"/>
    <row r="7483" s="2" customFormat="1" x14ac:dyDescent="0.25"/>
    <row r="7484" s="2" customFormat="1" x14ac:dyDescent="0.25"/>
    <row r="7485" s="2" customFormat="1" x14ac:dyDescent="0.25"/>
    <row r="7486" s="2" customFormat="1" x14ac:dyDescent="0.25"/>
    <row r="7487" s="2" customFormat="1" x14ac:dyDescent="0.25"/>
    <row r="7488" s="2" customFormat="1" x14ac:dyDescent="0.25"/>
    <row r="7489" s="2" customFormat="1" x14ac:dyDescent="0.25"/>
    <row r="7490" s="2" customFormat="1" x14ac:dyDescent="0.25"/>
    <row r="7491" s="2" customFormat="1" x14ac:dyDescent="0.25"/>
    <row r="7492" s="2" customFormat="1" x14ac:dyDescent="0.25"/>
    <row r="7493" s="2" customFormat="1" x14ac:dyDescent="0.25"/>
    <row r="7494" s="2" customFormat="1" x14ac:dyDescent="0.25"/>
    <row r="7495" s="2" customFormat="1" x14ac:dyDescent="0.25"/>
    <row r="7496" s="2" customFormat="1" x14ac:dyDescent="0.25"/>
    <row r="7497" s="2" customFormat="1" x14ac:dyDescent="0.25"/>
    <row r="7498" s="2" customFormat="1" x14ac:dyDescent="0.25"/>
    <row r="7499" s="2" customFormat="1" x14ac:dyDescent="0.25"/>
    <row r="7500" s="2" customFormat="1" x14ac:dyDescent="0.25"/>
    <row r="7501" s="2" customFormat="1" x14ac:dyDescent="0.25"/>
    <row r="7502" s="2" customFormat="1" x14ac:dyDescent="0.25"/>
    <row r="7503" s="2" customFormat="1" x14ac:dyDescent="0.25"/>
    <row r="7504" s="2" customFormat="1" x14ac:dyDescent="0.25"/>
    <row r="7505" s="2" customFormat="1" x14ac:dyDescent="0.25"/>
    <row r="7506" s="2" customFormat="1" x14ac:dyDescent="0.25"/>
    <row r="7507" s="2" customFormat="1" x14ac:dyDescent="0.25"/>
    <row r="7508" s="2" customFormat="1" x14ac:dyDescent="0.25"/>
    <row r="7509" s="2" customFormat="1" x14ac:dyDescent="0.25"/>
    <row r="7510" s="2" customFormat="1" x14ac:dyDescent="0.25"/>
    <row r="7511" s="2" customFormat="1" x14ac:dyDescent="0.25"/>
    <row r="7512" s="2" customFormat="1" x14ac:dyDescent="0.25"/>
    <row r="7513" s="2" customFormat="1" x14ac:dyDescent="0.25"/>
    <row r="7514" s="2" customFormat="1" x14ac:dyDescent="0.25"/>
    <row r="7515" s="2" customFormat="1" x14ac:dyDescent="0.25"/>
    <row r="7516" s="2" customFormat="1" x14ac:dyDescent="0.25"/>
    <row r="7517" s="2" customFormat="1" x14ac:dyDescent="0.25"/>
    <row r="7518" s="2" customFormat="1" x14ac:dyDescent="0.25"/>
    <row r="7519" s="2" customFormat="1" x14ac:dyDescent="0.25"/>
    <row r="7520" s="2" customFormat="1" x14ac:dyDescent="0.25"/>
    <row r="7521" s="2" customFormat="1" x14ac:dyDescent="0.25"/>
    <row r="7522" s="2" customFormat="1" x14ac:dyDescent="0.25"/>
    <row r="7523" s="2" customFormat="1" x14ac:dyDescent="0.25"/>
    <row r="7524" s="2" customFormat="1" x14ac:dyDescent="0.25"/>
    <row r="7525" s="2" customFormat="1" x14ac:dyDescent="0.25"/>
    <row r="7526" s="2" customFormat="1" x14ac:dyDescent="0.25"/>
    <row r="7527" s="2" customFormat="1" x14ac:dyDescent="0.25"/>
    <row r="7528" s="2" customFormat="1" x14ac:dyDescent="0.25"/>
    <row r="7529" s="2" customFormat="1" x14ac:dyDescent="0.25"/>
    <row r="7530" s="2" customFormat="1" x14ac:dyDescent="0.25"/>
    <row r="7531" s="2" customFormat="1" x14ac:dyDescent="0.25"/>
    <row r="7532" s="2" customFormat="1" x14ac:dyDescent="0.25"/>
    <row r="7533" s="2" customFormat="1" x14ac:dyDescent="0.25"/>
    <row r="7534" s="2" customFormat="1" x14ac:dyDescent="0.25"/>
    <row r="7535" s="2" customFormat="1" x14ac:dyDescent="0.25"/>
    <row r="7536" s="2" customFormat="1" x14ac:dyDescent="0.25"/>
    <row r="7537" s="2" customFormat="1" x14ac:dyDescent="0.25"/>
    <row r="7538" s="2" customFormat="1" x14ac:dyDescent="0.25"/>
    <row r="7539" s="2" customFormat="1" x14ac:dyDescent="0.25"/>
    <row r="7540" s="2" customFormat="1" x14ac:dyDescent="0.25"/>
    <row r="7541" s="2" customFormat="1" x14ac:dyDescent="0.25"/>
    <row r="7542" s="2" customFormat="1" x14ac:dyDescent="0.25"/>
    <row r="7543" s="2" customFormat="1" x14ac:dyDescent="0.25"/>
    <row r="7544" s="2" customFormat="1" x14ac:dyDescent="0.25"/>
    <row r="7545" s="2" customFormat="1" x14ac:dyDescent="0.25"/>
    <row r="7546" s="2" customFormat="1" x14ac:dyDescent="0.25"/>
    <row r="7547" s="2" customFormat="1" x14ac:dyDescent="0.25"/>
    <row r="7548" s="2" customFormat="1" x14ac:dyDescent="0.25"/>
    <row r="7549" s="2" customFormat="1" x14ac:dyDescent="0.25"/>
    <row r="7550" s="2" customFormat="1" x14ac:dyDescent="0.25"/>
    <row r="7551" s="2" customFormat="1" x14ac:dyDescent="0.25"/>
    <row r="7552" s="2" customFormat="1" x14ac:dyDescent="0.25"/>
    <row r="7553" s="2" customFormat="1" x14ac:dyDescent="0.25"/>
    <row r="7554" s="2" customFormat="1" x14ac:dyDescent="0.25"/>
    <row r="7555" s="2" customFormat="1" x14ac:dyDescent="0.25"/>
    <row r="7556" s="2" customFormat="1" x14ac:dyDescent="0.25"/>
    <row r="7557" s="2" customFormat="1" x14ac:dyDescent="0.25"/>
    <row r="7558" s="2" customFormat="1" x14ac:dyDescent="0.25"/>
    <row r="7559" s="2" customFormat="1" x14ac:dyDescent="0.25"/>
    <row r="7560" s="2" customFormat="1" x14ac:dyDescent="0.25"/>
    <row r="7561" s="2" customFormat="1" x14ac:dyDescent="0.25"/>
    <row r="7562" s="2" customFormat="1" x14ac:dyDescent="0.25"/>
    <row r="7563" s="2" customFormat="1" x14ac:dyDescent="0.25"/>
    <row r="7564" s="2" customFormat="1" x14ac:dyDescent="0.25"/>
    <row r="7565" s="2" customFormat="1" x14ac:dyDescent="0.25"/>
    <row r="7566" s="2" customFormat="1" x14ac:dyDescent="0.25"/>
    <row r="7567" s="2" customFormat="1" x14ac:dyDescent="0.25"/>
    <row r="7568" s="2" customFormat="1" x14ac:dyDescent="0.25"/>
    <row r="7569" s="2" customFormat="1" x14ac:dyDescent="0.25"/>
    <row r="7570" s="2" customFormat="1" x14ac:dyDescent="0.25"/>
    <row r="7571" s="2" customFormat="1" x14ac:dyDescent="0.25"/>
    <row r="7572" s="2" customFormat="1" x14ac:dyDescent="0.25"/>
    <row r="7573" s="2" customFormat="1" x14ac:dyDescent="0.25"/>
    <row r="7574" s="2" customFormat="1" x14ac:dyDescent="0.25"/>
    <row r="7575" s="2" customFormat="1" x14ac:dyDescent="0.25"/>
    <row r="7576" s="2" customFormat="1" x14ac:dyDescent="0.25"/>
    <row r="7577" s="2" customFormat="1" x14ac:dyDescent="0.25"/>
    <row r="7578" s="2" customFormat="1" x14ac:dyDescent="0.25"/>
    <row r="7579" s="2" customFormat="1" x14ac:dyDescent="0.25"/>
    <row r="7580" s="2" customFormat="1" x14ac:dyDescent="0.25"/>
    <row r="7581" s="2" customFormat="1" x14ac:dyDescent="0.25"/>
    <row r="7582" s="2" customFormat="1" x14ac:dyDescent="0.25"/>
    <row r="7583" s="2" customFormat="1" x14ac:dyDescent="0.25"/>
    <row r="7584" s="2" customFormat="1" x14ac:dyDescent="0.25"/>
    <row r="7585" s="2" customFormat="1" x14ac:dyDescent="0.25"/>
    <row r="7586" s="2" customFormat="1" x14ac:dyDescent="0.25"/>
    <row r="7587" s="2" customFormat="1" x14ac:dyDescent="0.25"/>
    <row r="7588" s="2" customFormat="1" x14ac:dyDescent="0.25"/>
    <row r="7589" s="2" customFormat="1" x14ac:dyDescent="0.25"/>
    <row r="7590" s="2" customFormat="1" x14ac:dyDescent="0.25"/>
    <row r="7591" s="2" customFormat="1" x14ac:dyDescent="0.25"/>
    <row r="7592" s="2" customFormat="1" x14ac:dyDescent="0.25"/>
    <row r="7593" s="2" customFormat="1" x14ac:dyDescent="0.25"/>
    <row r="7594" s="2" customFormat="1" x14ac:dyDescent="0.25"/>
    <row r="7595" s="2" customFormat="1" x14ac:dyDescent="0.25"/>
    <row r="7596" s="2" customFormat="1" x14ac:dyDescent="0.25"/>
    <row r="7597" s="2" customFormat="1" x14ac:dyDescent="0.25"/>
    <row r="7598" s="2" customFormat="1" x14ac:dyDescent="0.25"/>
    <row r="7599" s="2" customFormat="1" x14ac:dyDescent="0.25"/>
    <row r="7600" s="2" customFormat="1" x14ac:dyDescent="0.25"/>
    <row r="7601" s="2" customFormat="1" x14ac:dyDescent="0.25"/>
    <row r="7602" s="2" customFormat="1" x14ac:dyDescent="0.25"/>
    <row r="7603" s="2" customFormat="1" x14ac:dyDescent="0.25"/>
    <row r="7604" s="2" customFormat="1" x14ac:dyDescent="0.25"/>
    <row r="7605" s="2" customFormat="1" x14ac:dyDescent="0.25"/>
    <row r="7606" s="2" customFormat="1" x14ac:dyDescent="0.25"/>
    <row r="7607" s="2" customFormat="1" x14ac:dyDescent="0.25"/>
    <row r="7608" s="2" customFormat="1" x14ac:dyDescent="0.25"/>
    <row r="7609" s="2" customFormat="1" x14ac:dyDescent="0.25"/>
    <row r="7610" s="2" customFormat="1" x14ac:dyDescent="0.25"/>
    <row r="7611" s="2" customFormat="1" x14ac:dyDescent="0.25"/>
    <row r="7612" s="2" customFormat="1" x14ac:dyDescent="0.25"/>
    <row r="7613" s="2" customFormat="1" x14ac:dyDescent="0.25"/>
    <row r="7614" s="2" customFormat="1" x14ac:dyDescent="0.25"/>
    <row r="7615" s="2" customFormat="1" x14ac:dyDescent="0.25"/>
    <row r="7616" s="2" customFormat="1" x14ac:dyDescent="0.25"/>
    <row r="7617" s="2" customFormat="1" x14ac:dyDescent="0.25"/>
    <row r="7618" s="2" customFormat="1" x14ac:dyDescent="0.25"/>
    <row r="7619" s="2" customFormat="1" x14ac:dyDescent="0.25"/>
    <row r="7620" s="2" customFormat="1" x14ac:dyDescent="0.25"/>
    <row r="7621" s="2" customFormat="1" x14ac:dyDescent="0.25"/>
    <row r="7622" s="2" customFormat="1" x14ac:dyDescent="0.25"/>
    <row r="7623" s="2" customFormat="1" x14ac:dyDescent="0.25"/>
    <row r="7624" s="2" customFormat="1" x14ac:dyDescent="0.25"/>
    <row r="7625" s="2" customFormat="1" x14ac:dyDescent="0.25"/>
    <row r="7626" s="2" customFormat="1" x14ac:dyDescent="0.25"/>
    <row r="7627" s="2" customFormat="1" x14ac:dyDescent="0.25"/>
    <row r="7628" s="2" customFormat="1" x14ac:dyDescent="0.25"/>
    <row r="7629" s="2" customFormat="1" x14ac:dyDescent="0.25"/>
    <row r="7630" s="2" customFormat="1" x14ac:dyDescent="0.25"/>
    <row r="7631" s="2" customFormat="1" x14ac:dyDescent="0.25"/>
    <row r="7632" s="2" customFormat="1" x14ac:dyDescent="0.25"/>
    <row r="7633" s="2" customFormat="1" x14ac:dyDescent="0.25"/>
    <row r="7634" s="2" customFormat="1" x14ac:dyDescent="0.25"/>
    <row r="7635" s="2" customFormat="1" x14ac:dyDescent="0.25"/>
    <row r="7636" s="2" customFormat="1" x14ac:dyDescent="0.25"/>
    <row r="7637" s="2" customFormat="1" x14ac:dyDescent="0.25"/>
    <row r="7638" s="2" customFormat="1" x14ac:dyDescent="0.25"/>
    <row r="7639" s="2" customFormat="1" x14ac:dyDescent="0.25"/>
    <row r="7640" s="2" customFormat="1" x14ac:dyDescent="0.25"/>
    <row r="7641" s="2" customFormat="1" x14ac:dyDescent="0.25"/>
    <row r="7642" s="2" customFormat="1" x14ac:dyDescent="0.25"/>
    <row r="7643" s="2" customFormat="1" x14ac:dyDescent="0.25"/>
    <row r="7644" s="2" customFormat="1" x14ac:dyDescent="0.25"/>
    <row r="7645" s="2" customFormat="1" x14ac:dyDescent="0.25"/>
    <row r="7646" s="2" customFormat="1" x14ac:dyDescent="0.25"/>
    <row r="7647" s="2" customFormat="1" x14ac:dyDescent="0.25"/>
    <row r="7648" s="2" customFormat="1" x14ac:dyDescent="0.25"/>
    <row r="7649" s="2" customFormat="1" x14ac:dyDescent="0.25"/>
    <row r="7650" s="2" customFormat="1" x14ac:dyDescent="0.25"/>
    <row r="7651" s="2" customFormat="1" x14ac:dyDescent="0.25"/>
    <row r="7652" s="2" customFormat="1" x14ac:dyDescent="0.25"/>
    <row r="7653" s="2" customFormat="1" x14ac:dyDescent="0.25"/>
    <row r="7654" s="2" customFormat="1" x14ac:dyDescent="0.25"/>
    <row r="7655" s="2" customFormat="1" x14ac:dyDescent="0.25"/>
    <row r="7656" s="2" customFormat="1" x14ac:dyDescent="0.25"/>
    <row r="7657" s="2" customFormat="1" x14ac:dyDescent="0.25"/>
    <row r="7658" s="2" customFormat="1" x14ac:dyDescent="0.25"/>
    <row r="7659" s="2" customFormat="1" x14ac:dyDescent="0.25"/>
    <row r="7660" s="2" customFormat="1" x14ac:dyDescent="0.25"/>
    <row r="7661" s="2" customFormat="1" x14ac:dyDescent="0.25"/>
    <row r="7662" s="2" customFormat="1" x14ac:dyDescent="0.25"/>
    <row r="7663" s="2" customFormat="1" x14ac:dyDescent="0.25"/>
    <row r="7664" s="2" customFormat="1" x14ac:dyDescent="0.25"/>
    <row r="7665" s="2" customFormat="1" x14ac:dyDescent="0.25"/>
    <row r="7666" s="2" customFormat="1" x14ac:dyDescent="0.25"/>
    <row r="7667" s="2" customFormat="1" x14ac:dyDescent="0.25"/>
    <row r="7668" s="2" customFormat="1" x14ac:dyDescent="0.25"/>
    <row r="7669" s="2" customFormat="1" x14ac:dyDescent="0.25"/>
    <row r="7670" s="2" customFormat="1" x14ac:dyDescent="0.25"/>
    <row r="7671" s="2" customFormat="1" x14ac:dyDescent="0.25"/>
    <row r="7672" s="2" customFormat="1" x14ac:dyDescent="0.25"/>
    <row r="7673" s="2" customFormat="1" x14ac:dyDescent="0.25"/>
    <row r="7674" s="2" customFormat="1" x14ac:dyDescent="0.25"/>
    <row r="7675" s="2" customFormat="1" x14ac:dyDescent="0.25"/>
    <row r="7676" s="2" customFormat="1" x14ac:dyDescent="0.25"/>
    <row r="7677" s="2" customFormat="1" x14ac:dyDescent="0.25"/>
    <row r="7678" s="2" customFormat="1" x14ac:dyDescent="0.25"/>
    <row r="7679" s="2" customFormat="1" x14ac:dyDescent="0.25"/>
    <row r="7680" s="2" customFormat="1" x14ac:dyDescent="0.25"/>
    <row r="7681" s="2" customFormat="1" x14ac:dyDescent="0.25"/>
    <row r="7682" s="2" customFormat="1" x14ac:dyDescent="0.25"/>
    <row r="7683" s="2" customFormat="1" x14ac:dyDescent="0.25"/>
    <row r="7684" s="2" customFormat="1" x14ac:dyDescent="0.25"/>
    <row r="7685" s="2" customFormat="1" x14ac:dyDescent="0.25"/>
    <row r="7686" s="2" customFormat="1" x14ac:dyDescent="0.25"/>
    <row r="7687" s="2" customFormat="1" x14ac:dyDescent="0.25"/>
    <row r="7688" s="2" customFormat="1" x14ac:dyDescent="0.25"/>
    <row r="7689" s="2" customFormat="1" x14ac:dyDescent="0.25"/>
    <row r="7690" s="2" customFormat="1" x14ac:dyDescent="0.25"/>
    <row r="7691" s="2" customFormat="1" x14ac:dyDescent="0.25"/>
    <row r="7692" s="2" customFormat="1" x14ac:dyDescent="0.25"/>
    <row r="7693" s="2" customFormat="1" x14ac:dyDescent="0.25"/>
    <row r="7694" s="2" customFormat="1" x14ac:dyDescent="0.25"/>
    <row r="7695" s="2" customFormat="1" x14ac:dyDescent="0.25"/>
    <row r="7696" s="2" customFormat="1" x14ac:dyDescent="0.25"/>
    <row r="7697" s="2" customFormat="1" x14ac:dyDescent="0.25"/>
    <row r="7698" s="2" customFormat="1" x14ac:dyDescent="0.25"/>
    <row r="7699" s="2" customFormat="1" x14ac:dyDescent="0.25"/>
    <row r="7700" s="2" customFormat="1" x14ac:dyDescent="0.25"/>
    <row r="7701" s="2" customFormat="1" x14ac:dyDescent="0.25"/>
    <row r="7702" s="2" customFormat="1" x14ac:dyDescent="0.25"/>
    <row r="7703" s="2" customFormat="1" x14ac:dyDescent="0.25"/>
    <row r="7704" s="2" customFormat="1" x14ac:dyDescent="0.25"/>
    <row r="7705" s="2" customFormat="1" x14ac:dyDescent="0.25"/>
    <row r="7706" s="2" customFormat="1" x14ac:dyDescent="0.25"/>
    <row r="7707" s="2" customFormat="1" x14ac:dyDescent="0.25"/>
    <row r="7708" s="2" customFormat="1" x14ac:dyDescent="0.25"/>
    <row r="7709" s="2" customFormat="1" x14ac:dyDescent="0.25"/>
    <row r="7710" s="2" customFormat="1" x14ac:dyDescent="0.25"/>
    <row r="7711" s="2" customFormat="1" x14ac:dyDescent="0.25"/>
    <row r="7712" s="2" customFormat="1" x14ac:dyDescent="0.25"/>
    <row r="7713" s="2" customFormat="1" x14ac:dyDescent="0.25"/>
    <row r="7714" s="2" customFormat="1" x14ac:dyDescent="0.25"/>
    <row r="7715" s="2" customFormat="1" x14ac:dyDescent="0.25"/>
    <row r="7716" s="2" customFormat="1" x14ac:dyDescent="0.25"/>
    <row r="7717" s="2" customFormat="1" x14ac:dyDescent="0.25"/>
    <row r="7718" s="2" customFormat="1" x14ac:dyDescent="0.25"/>
    <row r="7719" s="2" customFormat="1" x14ac:dyDescent="0.25"/>
    <row r="7720" s="2" customFormat="1" x14ac:dyDescent="0.25"/>
    <row r="7721" s="2" customFormat="1" x14ac:dyDescent="0.25"/>
    <row r="7722" s="2" customFormat="1" x14ac:dyDescent="0.25"/>
    <row r="7723" s="2" customFormat="1" x14ac:dyDescent="0.25"/>
    <row r="7724" s="2" customFormat="1" x14ac:dyDescent="0.25"/>
    <row r="7725" s="2" customFormat="1" x14ac:dyDescent="0.25"/>
    <row r="7726" s="2" customFormat="1" x14ac:dyDescent="0.25"/>
    <row r="7727" s="2" customFormat="1" x14ac:dyDescent="0.25"/>
    <row r="7728" s="2" customFormat="1" x14ac:dyDescent="0.25"/>
    <row r="7729" s="2" customFormat="1" x14ac:dyDescent="0.25"/>
    <row r="7730" s="2" customFormat="1" x14ac:dyDescent="0.25"/>
    <row r="7731" s="2" customFormat="1" x14ac:dyDescent="0.25"/>
    <row r="7732" s="2" customFormat="1" x14ac:dyDescent="0.25"/>
    <row r="7733" s="2" customFormat="1" x14ac:dyDescent="0.25"/>
    <row r="7734" s="2" customFormat="1" x14ac:dyDescent="0.25"/>
    <row r="7735" s="2" customFormat="1" x14ac:dyDescent="0.25"/>
    <row r="7736" s="2" customFormat="1" x14ac:dyDescent="0.25"/>
    <row r="7737" s="2" customFormat="1" x14ac:dyDescent="0.25"/>
    <row r="7738" s="2" customFormat="1" x14ac:dyDescent="0.25"/>
    <row r="7739" s="2" customFormat="1" x14ac:dyDescent="0.25"/>
    <row r="7740" s="2" customFormat="1" x14ac:dyDescent="0.25"/>
    <row r="7741" s="2" customFormat="1" x14ac:dyDescent="0.25"/>
    <row r="7742" s="2" customFormat="1" x14ac:dyDescent="0.25"/>
    <row r="7743" s="2" customFormat="1" x14ac:dyDescent="0.25"/>
    <row r="7744" s="2" customFormat="1" x14ac:dyDescent="0.25"/>
    <row r="7745" s="2" customFormat="1" x14ac:dyDescent="0.25"/>
    <row r="7746" s="2" customFormat="1" x14ac:dyDescent="0.25"/>
    <row r="7747" s="2" customFormat="1" x14ac:dyDescent="0.25"/>
    <row r="7748" s="2" customFormat="1" x14ac:dyDescent="0.25"/>
    <row r="7749" s="2" customFormat="1" x14ac:dyDescent="0.25"/>
    <row r="7750" s="2" customFormat="1" x14ac:dyDescent="0.25"/>
    <row r="7751" s="2" customFormat="1" x14ac:dyDescent="0.25"/>
    <row r="7752" s="2" customFormat="1" x14ac:dyDescent="0.25"/>
    <row r="7753" s="2" customFormat="1" x14ac:dyDescent="0.25"/>
    <row r="7754" s="2" customFormat="1" x14ac:dyDescent="0.25"/>
    <row r="7755" s="2" customFormat="1" x14ac:dyDescent="0.25"/>
    <row r="7756" s="2" customFormat="1" x14ac:dyDescent="0.25"/>
    <row r="7757" s="2" customFormat="1" x14ac:dyDescent="0.25"/>
    <row r="7758" s="2" customFormat="1" x14ac:dyDescent="0.25"/>
    <row r="7759" s="2" customFormat="1" x14ac:dyDescent="0.25"/>
    <row r="7760" s="2" customFormat="1" x14ac:dyDescent="0.25"/>
    <row r="7761" s="2" customFormat="1" x14ac:dyDescent="0.25"/>
    <row r="7762" s="2" customFormat="1" x14ac:dyDescent="0.25"/>
    <row r="7763" s="2" customFormat="1" x14ac:dyDescent="0.25"/>
    <row r="7764" s="2" customFormat="1" x14ac:dyDescent="0.25"/>
    <row r="7765" s="2" customFormat="1" x14ac:dyDescent="0.25"/>
    <row r="7766" s="2" customFormat="1" x14ac:dyDescent="0.25"/>
    <row r="7767" s="2" customFormat="1" x14ac:dyDescent="0.25"/>
    <row r="7768" s="2" customFormat="1" x14ac:dyDescent="0.25"/>
    <row r="7769" s="2" customFormat="1" x14ac:dyDescent="0.25"/>
    <row r="7770" s="2" customFormat="1" x14ac:dyDescent="0.25"/>
    <row r="7771" s="2" customFormat="1" x14ac:dyDescent="0.25"/>
    <row r="7772" s="2" customFormat="1" x14ac:dyDescent="0.25"/>
    <row r="7773" s="2" customFormat="1" x14ac:dyDescent="0.25"/>
    <row r="7774" s="2" customFormat="1" x14ac:dyDescent="0.25"/>
    <row r="7775" s="2" customFormat="1" x14ac:dyDescent="0.25"/>
    <row r="7776" s="2" customFormat="1" x14ac:dyDescent="0.25"/>
    <row r="7777" s="2" customFormat="1" x14ac:dyDescent="0.25"/>
    <row r="7778" s="2" customFormat="1" x14ac:dyDescent="0.25"/>
    <row r="7779" s="2" customFormat="1" x14ac:dyDescent="0.25"/>
    <row r="7780" s="2" customFormat="1" x14ac:dyDescent="0.25"/>
    <row r="7781" s="2" customFormat="1" x14ac:dyDescent="0.25"/>
    <row r="7782" s="2" customFormat="1" x14ac:dyDescent="0.25"/>
    <row r="7783" s="2" customFormat="1" x14ac:dyDescent="0.25"/>
    <row r="7784" s="2" customFormat="1" x14ac:dyDescent="0.25"/>
    <row r="7785" s="2" customFormat="1" x14ac:dyDescent="0.25"/>
    <row r="7786" s="2" customFormat="1" x14ac:dyDescent="0.25"/>
    <row r="7787" s="2" customFormat="1" x14ac:dyDescent="0.25"/>
    <row r="7788" s="2" customFormat="1" x14ac:dyDescent="0.25"/>
    <row r="7789" s="2" customFormat="1" x14ac:dyDescent="0.25"/>
    <row r="7790" s="2" customFormat="1" x14ac:dyDescent="0.25"/>
    <row r="7791" s="2" customFormat="1" x14ac:dyDescent="0.25"/>
    <row r="7792" s="2" customFormat="1" x14ac:dyDescent="0.25"/>
    <row r="7793" s="2" customFormat="1" x14ac:dyDescent="0.25"/>
    <row r="7794" s="2" customFormat="1" x14ac:dyDescent="0.25"/>
    <row r="7795" s="2" customFormat="1" x14ac:dyDescent="0.25"/>
    <row r="7796" s="2" customFormat="1" x14ac:dyDescent="0.25"/>
    <row r="7797" s="2" customFormat="1" x14ac:dyDescent="0.25"/>
    <row r="7798" s="2" customFormat="1" x14ac:dyDescent="0.25"/>
    <row r="7799" s="2" customFormat="1" x14ac:dyDescent="0.25"/>
    <row r="7800" s="2" customFormat="1" x14ac:dyDescent="0.25"/>
    <row r="7801" s="2" customFormat="1" x14ac:dyDescent="0.25"/>
    <row r="7802" s="2" customFormat="1" x14ac:dyDescent="0.25"/>
    <row r="7803" s="2" customFormat="1" x14ac:dyDescent="0.25"/>
    <row r="7804" s="2" customFormat="1" x14ac:dyDescent="0.25"/>
    <row r="7805" s="2" customFormat="1" x14ac:dyDescent="0.25"/>
    <row r="7806" s="2" customFormat="1" x14ac:dyDescent="0.25"/>
    <row r="7807" s="2" customFormat="1" x14ac:dyDescent="0.25"/>
    <row r="7808" s="2" customFormat="1" x14ac:dyDescent="0.25"/>
    <row r="7809" s="2" customFormat="1" x14ac:dyDescent="0.25"/>
    <row r="7810" s="2" customFormat="1" x14ac:dyDescent="0.25"/>
    <row r="7811" s="2" customFormat="1" x14ac:dyDescent="0.25"/>
    <row r="7812" s="2" customFormat="1" x14ac:dyDescent="0.25"/>
    <row r="7813" s="2" customFormat="1" x14ac:dyDescent="0.25"/>
    <row r="7814" s="2" customFormat="1" x14ac:dyDescent="0.25"/>
    <row r="7815" s="2" customFormat="1" x14ac:dyDescent="0.25"/>
    <row r="7816" s="2" customFormat="1" x14ac:dyDescent="0.25"/>
    <row r="7817" s="2" customFormat="1" x14ac:dyDescent="0.25"/>
    <row r="7818" s="2" customFormat="1" x14ac:dyDescent="0.25"/>
    <row r="7819" s="2" customFormat="1" x14ac:dyDescent="0.25"/>
    <row r="7820" s="2" customFormat="1" x14ac:dyDescent="0.25"/>
    <row r="7821" s="2" customFormat="1" x14ac:dyDescent="0.25"/>
    <row r="7822" s="2" customFormat="1" x14ac:dyDescent="0.25"/>
    <row r="7823" s="2" customFormat="1" x14ac:dyDescent="0.25"/>
    <row r="7824" s="2" customFormat="1" x14ac:dyDescent="0.25"/>
    <row r="7825" s="2" customFormat="1" x14ac:dyDescent="0.25"/>
    <row r="7826" s="2" customFormat="1" x14ac:dyDescent="0.25"/>
    <row r="7827" s="2" customFormat="1" x14ac:dyDescent="0.25"/>
    <row r="7828" s="2" customFormat="1" x14ac:dyDescent="0.25"/>
    <row r="7829" s="2" customFormat="1" x14ac:dyDescent="0.25"/>
    <row r="7830" s="2" customFormat="1" x14ac:dyDescent="0.25"/>
    <row r="7831" s="2" customFormat="1" x14ac:dyDescent="0.25"/>
    <row r="7832" s="2" customFormat="1" x14ac:dyDescent="0.25"/>
    <row r="7833" s="2" customFormat="1" x14ac:dyDescent="0.25"/>
    <row r="7834" s="2" customFormat="1" x14ac:dyDescent="0.25"/>
    <row r="7835" s="2" customFormat="1" x14ac:dyDescent="0.25"/>
    <row r="7836" s="2" customFormat="1" x14ac:dyDescent="0.25"/>
    <row r="7837" s="2" customFormat="1" x14ac:dyDescent="0.25"/>
    <row r="7838" s="2" customFormat="1" x14ac:dyDescent="0.25"/>
    <row r="7839" s="2" customFormat="1" x14ac:dyDescent="0.25"/>
    <row r="7840" s="2" customFormat="1" x14ac:dyDescent="0.25"/>
    <row r="7841" s="2" customFormat="1" x14ac:dyDescent="0.25"/>
    <row r="7842" s="2" customFormat="1" x14ac:dyDescent="0.25"/>
    <row r="7843" s="2" customFormat="1" x14ac:dyDescent="0.25"/>
    <row r="7844" s="2" customFormat="1" x14ac:dyDescent="0.25"/>
    <row r="7845" s="2" customFormat="1" x14ac:dyDescent="0.25"/>
    <row r="7846" s="2" customFormat="1" x14ac:dyDescent="0.25"/>
    <row r="7847" s="2" customFormat="1" x14ac:dyDescent="0.25"/>
    <row r="7848" s="2" customFormat="1" x14ac:dyDescent="0.25"/>
    <row r="7849" s="2" customFormat="1" x14ac:dyDescent="0.25"/>
    <row r="7850" s="2" customFormat="1" x14ac:dyDescent="0.25"/>
    <row r="7851" s="2" customFormat="1" x14ac:dyDescent="0.25"/>
    <row r="7852" s="2" customFormat="1" x14ac:dyDescent="0.25"/>
    <row r="7853" s="2" customFormat="1" x14ac:dyDescent="0.25"/>
    <row r="7854" s="2" customFormat="1" x14ac:dyDescent="0.25"/>
    <row r="7855" s="2" customFormat="1" x14ac:dyDescent="0.25"/>
    <row r="7856" s="2" customFormat="1" x14ac:dyDescent="0.25"/>
    <row r="7857" s="2" customFormat="1" x14ac:dyDescent="0.25"/>
    <row r="7858" s="2" customFormat="1" x14ac:dyDescent="0.25"/>
    <row r="7859" s="2" customFormat="1" x14ac:dyDescent="0.25"/>
    <row r="7860" s="2" customFormat="1" x14ac:dyDescent="0.25"/>
    <row r="7861" s="2" customFormat="1" x14ac:dyDescent="0.25"/>
    <row r="7862" s="2" customFormat="1" x14ac:dyDescent="0.25"/>
    <row r="7863" s="2" customFormat="1" x14ac:dyDescent="0.25"/>
    <row r="7864" s="2" customFormat="1" x14ac:dyDescent="0.25"/>
    <row r="7865" s="2" customFormat="1" x14ac:dyDescent="0.25"/>
    <row r="7866" s="2" customFormat="1" x14ac:dyDescent="0.25"/>
    <row r="7867" s="2" customFormat="1" x14ac:dyDescent="0.25"/>
    <row r="7868" s="2" customFormat="1" x14ac:dyDescent="0.25"/>
    <row r="7869" s="2" customFormat="1" x14ac:dyDescent="0.25"/>
    <row r="7870" s="2" customFormat="1" x14ac:dyDescent="0.25"/>
    <row r="7871" s="2" customFormat="1" x14ac:dyDescent="0.25"/>
    <row r="7872" s="2" customFormat="1" x14ac:dyDescent="0.25"/>
    <row r="7873" s="2" customFormat="1" x14ac:dyDescent="0.25"/>
    <row r="7874" s="2" customFormat="1" x14ac:dyDescent="0.25"/>
    <row r="7875" s="2" customFormat="1" x14ac:dyDescent="0.25"/>
    <row r="7876" s="2" customFormat="1" x14ac:dyDescent="0.25"/>
    <row r="7877" s="2" customFormat="1" x14ac:dyDescent="0.25"/>
    <row r="7878" s="2" customFormat="1" x14ac:dyDescent="0.25"/>
    <row r="7879" s="2" customFormat="1" x14ac:dyDescent="0.25"/>
    <row r="7880" s="2" customFormat="1" x14ac:dyDescent="0.25"/>
    <row r="7881" s="2" customFormat="1" x14ac:dyDescent="0.25"/>
    <row r="7882" s="2" customFormat="1" x14ac:dyDescent="0.25"/>
    <row r="7883" s="2" customFormat="1" x14ac:dyDescent="0.25"/>
    <row r="7884" s="2" customFormat="1" x14ac:dyDescent="0.25"/>
    <row r="7885" s="2" customFormat="1" x14ac:dyDescent="0.25"/>
    <row r="7886" s="2" customFormat="1" x14ac:dyDescent="0.25"/>
    <row r="7887" s="2" customFormat="1" x14ac:dyDescent="0.25"/>
    <row r="7888" s="2" customFormat="1" x14ac:dyDescent="0.25"/>
    <row r="7889" s="2" customFormat="1" x14ac:dyDescent="0.25"/>
    <row r="7890" s="2" customFormat="1" x14ac:dyDescent="0.25"/>
    <row r="7891" s="2" customFormat="1" x14ac:dyDescent="0.25"/>
    <row r="7892" s="2" customFormat="1" x14ac:dyDescent="0.25"/>
    <row r="7893" s="2" customFormat="1" x14ac:dyDescent="0.25"/>
    <row r="7894" s="2" customFormat="1" x14ac:dyDescent="0.25"/>
    <row r="7895" s="2" customFormat="1" x14ac:dyDescent="0.25"/>
    <row r="7896" s="2" customFormat="1" x14ac:dyDescent="0.25"/>
    <row r="7897" s="2" customFormat="1" x14ac:dyDescent="0.25"/>
    <row r="7898" s="2" customFormat="1" x14ac:dyDescent="0.25"/>
    <row r="7899" s="2" customFormat="1" x14ac:dyDescent="0.25"/>
    <row r="7900" s="2" customFormat="1" x14ac:dyDescent="0.25"/>
    <row r="7901" s="2" customFormat="1" x14ac:dyDescent="0.25"/>
    <row r="7902" s="2" customFormat="1" x14ac:dyDescent="0.25"/>
    <row r="7903" s="2" customFormat="1" x14ac:dyDescent="0.25"/>
    <row r="7904" s="2" customFormat="1" x14ac:dyDescent="0.25"/>
    <row r="7905" s="2" customFormat="1" x14ac:dyDescent="0.25"/>
    <row r="7906" s="2" customFormat="1" x14ac:dyDescent="0.25"/>
    <row r="7907" s="2" customFormat="1" x14ac:dyDescent="0.25"/>
    <row r="7908" s="2" customFormat="1" x14ac:dyDescent="0.25"/>
    <row r="7909" s="2" customFormat="1" x14ac:dyDescent="0.25"/>
    <row r="7910" s="2" customFormat="1" x14ac:dyDescent="0.25"/>
    <row r="7911" s="2" customFormat="1" x14ac:dyDescent="0.25"/>
    <row r="7912" s="2" customFormat="1" x14ac:dyDescent="0.25"/>
    <row r="7913" s="2" customFormat="1" x14ac:dyDescent="0.25"/>
    <row r="7914" s="2" customFormat="1" x14ac:dyDescent="0.25"/>
    <row r="7915" s="2" customFormat="1" x14ac:dyDescent="0.25"/>
    <row r="7916" s="2" customFormat="1" x14ac:dyDescent="0.25"/>
    <row r="7917" s="2" customFormat="1" x14ac:dyDescent="0.25"/>
    <row r="7918" s="2" customFormat="1" x14ac:dyDescent="0.25"/>
    <row r="7919" s="2" customFormat="1" x14ac:dyDescent="0.25"/>
    <row r="7920" s="2" customFormat="1" x14ac:dyDescent="0.25"/>
    <row r="7921" s="2" customFormat="1" x14ac:dyDescent="0.25"/>
    <row r="7922" s="2" customFormat="1" x14ac:dyDescent="0.25"/>
    <row r="7923" s="2" customFormat="1" x14ac:dyDescent="0.25"/>
    <row r="7924" s="2" customFormat="1" x14ac:dyDescent="0.25"/>
    <row r="7925" s="2" customFormat="1" x14ac:dyDescent="0.25"/>
    <row r="7926" s="2" customFormat="1" x14ac:dyDescent="0.25"/>
    <row r="7927" s="2" customFormat="1" x14ac:dyDescent="0.25"/>
    <row r="7928" s="2" customFormat="1" x14ac:dyDescent="0.25"/>
    <row r="7929" s="2" customFormat="1" x14ac:dyDescent="0.25"/>
    <row r="7930" s="2" customFormat="1" x14ac:dyDescent="0.25"/>
    <row r="7931" s="2" customFormat="1" x14ac:dyDescent="0.25"/>
    <row r="7932" s="2" customFormat="1" x14ac:dyDescent="0.25"/>
    <row r="7933" s="2" customFormat="1" x14ac:dyDescent="0.25"/>
    <row r="7934" s="2" customFormat="1" x14ac:dyDescent="0.25"/>
    <row r="7935" s="2" customFormat="1" x14ac:dyDescent="0.25"/>
    <row r="7936" s="2" customFormat="1" x14ac:dyDescent="0.25"/>
    <row r="7937" s="2" customFormat="1" x14ac:dyDescent="0.25"/>
    <row r="7938" s="2" customFormat="1" x14ac:dyDescent="0.25"/>
    <row r="7939" s="2" customFormat="1" x14ac:dyDescent="0.25"/>
    <row r="7940" s="2" customFormat="1" x14ac:dyDescent="0.25"/>
    <row r="7941" s="2" customFormat="1" x14ac:dyDescent="0.25"/>
    <row r="7942" s="2" customFormat="1" x14ac:dyDescent="0.25"/>
    <row r="7943" s="2" customFormat="1" x14ac:dyDescent="0.25"/>
    <row r="7944" s="2" customFormat="1" x14ac:dyDescent="0.25"/>
    <row r="7945" s="2" customFormat="1" x14ac:dyDescent="0.25"/>
    <row r="7946" s="2" customFormat="1" x14ac:dyDescent="0.25"/>
    <row r="7947" s="2" customFormat="1" x14ac:dyDescent="0.25"/>
    <row r="7948" s="2" customFormat="1" x14ac:dyDescent="0.25"/>
    <row r="7949" s="2" customFormat="1" x14ac:dyDescent="0.25"/>
    <row r="7950" s="2" customFormat="1" x14ac:dyDescent="0.25"/>
    <row r="7951" s="2" customFormat="1" x14ac:dyDescent="0.25"/>
    <row r="7952" s="2" customFormat="1" x14ac:dyDescent="0.25"/>
    <row r="7953" s="2" customFormat="1" x14ac:dyDescent="0.25"/>
    <row r="7954" s="2" customFormat="1" x14ac:dyDescent="0.25"/>
    <row r="7955" s="2" customFormat="1" x14ac:dyDescent="0.25"/>
    <row r="7956" s="2" customFormat="1" x14ac:dyDescent="0.25"/>
    <row r="7957" s="2" customFormat="1" x14ac:dyDescent="0.25"/>
    <row r="7958" s="2" customFormat="1" x14ac:dyDescent="0.25"/>
    <row r="7959" s="2" customFormat="1" x14ac:dyDescent="0.25"/>
    <row r="7960" s="2" customFormat="1" x14ac:dyDescent="0.25"/>
    <row r="7961" s="2" customFormat="1" x14ac:dyDescent="0.25"/>
    <row r="7962" s="2" customFormat="1" x14ac:dyDescent="0.25"/>
    <row r="7963" s="2" customFormat="1" x14ac:dyDescent="0.25"/>
    <row r="7964" s="2" customFormat="1" x14ac:dyDescent="0.25"/>
    <row r="7965" s="2" customFormat="1" x14ac:dyDescent="0.25"/>
    <row r="7966" s="2" customFormat="1" x14ac:dyDescent="0.25"/>
    <row r="7967" s="2" customFormat="1" x14ac:dyDescent="0.25"/>
    <row r="7968" s="2" customFormat="1" x14ac:dyDescent="0.25"/>
    <row r="7969" s="2" customFormat="1" x14ac:dyDescent="0.25"/>
    <row r="7970" s="2" customFormat="1" x14ac:dyDescent="0.25"/>
    <row r="7971" s="2" customFormat="1" x14ac:dyDescent="0.25"/>
    <row r="7972" s="2" customFormat="1" x14ac:dyDescent="0.25"/>
    <row r="7973" s="2" customFormat="1" x14ac:dyDescent="0.25"/>
    <row r="7974" s="2" customFormat="1" x14ac:dyDescent="0.25"/>
    <row r="7975" s="2" customFormat="1" x14ac:dyDescent="0.25"/>
    <row r="7976" s="2" customFormat="1" x14ac:dyDescent="0.25"/>
    <row r="7977" s="2" customFormat="1" x14ac:dyDescent="0.25"/>
    <row r="7978" s="2" customFormat="1" x14ac:dyDescent="0.25"/>
    <row r="7979" s="2" customFormat="1" x14ac:dyDescent="0.25"/>
    <row r="7980" s="2" customFormat="1" x14ac:dyDescent="0.25"/>
    <row r="7981" s="2" customFormat="1" x14ac:dyDescent="0.25"/>
    <row r="7982" s="2" customFormat="1" x14ac:dyDescent="0.25"/>
    <row r="7983" s="2" customFormat="1" x14ac:dyDescent="0.25"/>
    <row r="7984" s="2" customFormat="1" x14ac:dyDescent="0.25"/>
    <row r="7985" s="2" customFormat="1" x14ac:dyDescent="0.25"/>
    <row r="7986" s="2" customFormat="1" x14ac:dyDescent="0.25"/>
    <row r="7987" s="2" customFormat="1" x14ac:dyDescent="0.25"/>
    <row r="7988" s="2" customFormat="1" x14ac:dyDescent="0.25"/>
    <row r="7989" s="2" customFormat="1" x14ac:dyDescent="0.25"/>
    <row r="7990" s="2" customFormat="1" x14ac:dyDescent="0.25"/>
    <row r="7991" s="2" customFormat="1" x14ac:dyDescent="0.25"/>
    <row r="7992" s="2" customFormat="1" x14ac:dyDescent="0.25"/>
    <row r="7993" s="2" customFormat="1" x14ac:dyDescent="0.25"/>
    <row r="7994" s="2" customFormat="1" x14ac:dyDescent="0.25"/>
    <row r="7995" s="2" customFormat="1" x14ac:dyDescent="0.25"/>
    <row r="7996" s="2" customFormat="1" x14ac:dyDescent="0.25"/>
    <row r="7997" s="2" customFormat="1" x14ac:dyDescent="0.25"/>
    <row r="7998" s="2" customFormat="1" x14ac:dyDescent="0.25"/>
    <row r="7999" s="2" customFormat="1" x14ac:dyDescent="0.25"/>
    <row r="8000" s="2" customFormat="1" x14ac:dyDescent="0.25"/>
    <row r="8001" s="2" customFormat="1" x14ac:dyDescent="0.25"/>
    <row r="8002" s="2" customFormat="1" x14ac:dyDescent="0.25"/>
    <row r="8003" s="2" customFormat="1" x14ac:dyDescent="0.25"/>
    <row r="8004" s="2" customFormat="1" x14ac:dyDescent="0.25"/>
    <row r="8005" s="2" customFormat="1" x14ac:dyDescent="0.25"/>
    <row r="8006" s="2" customFormat="1" x14ac:dyDescent="0.25"/>
    <row r="8007" s="2" customFormat="1" x14ac:dyDescent="0.25"/>
    <row r="8008" s="2" customFormat="1" x14ac:dyDescent="0.25"/>
    <row r="8009" s="2" customFormat="1" x14ac:dyDescent="0.25"/>
    <row r="8010" s="2" customFormat="1" x14ac:dyDescent="0.25"/>
    <row r="8011" s="2" customFormat="1" x14ac:dyDescent="0.25"/>
    <row r="8012" s="2" customFormat="1" x14ac:dyDescent="0.25"/>
    <row r="8013" s="2" customFormat="1" x14ac:dyDescent="0.25"/>
    <row r="8014" s="2" customFormat="1" x14ac:dyDescent="0.25"/>
    <row r="8015" s="2" customFormat="1" x14ac:dyDescent="0.25"/>
    <row r="8016" s="2" customFormat="1" x14ac:dyDescent="0.25"/>
    <row r="8017" s="2" customFormat="1" x14ac:dyDescent="0.25"/>
    <row r="8018" s="2" customFormat="1" x14ac:dyDescent="0.25"/>
    <row r="8019" s="2" customFormat="1" x14ac:dyDescent="0.25"/>
    <row r="8020" s="2" customFormat="1" x14ac:dyDescent="0.25"/>
    <row r="8021" s="2" customFormat="1" x14ac:dyDescent="0.25"/>
    <row r="8022" s="2" customFormat="1" x14ac:dyDescent="0.25"/>
    <row r="8023" s="2" customFormat="1" x14ac:dyDescent="0.25"/>
    <row r="8024" s="2" customFormat="1" x14ac:dyDescent="0.25"/>
    <row r="8025" s="2" customFormat="1" x14ac:dyDescent="0.25"/>
    <row r="8026" s="2" customFormat="1" x14ac:dyDescent="0.25"/>
    <row r="8027" s="2" customFormat="1" x14ac:dyDescent="0.25"/>
    <row r="8028" s="2" customFormat="1" x14ac:dyDescent="0.25"/>
    <row r="8029" s="2" customFormat="1" x14ac:dyDescent="0.25"/>
    <row r="8030" s="2" customFormat="1" x14ac:dyDescent="0.25"/>
    <row r="8031" s="2" customFormat="1" x14ac:dyDescent="0.25"/>
    <row r="8032" s="2" customFormat="1" x14ac:dyDescent="0.25"/>
    <row r="8033" s="2" customFormat="1" x14ac:dyDescent="0.25"/>
    <row r="8034" s="2" customFormat="1" x14ac:dyDescent="0.25"/>
    <row r="8035" s="2" customFormat="1" x14ac:dyDescent="0.25"/>
    <row r="8036" s="2" customFormat="1" x14ac:dyDescent="0.25"/>
    <row r="8037" s="2" customFormat="1" x14ac:dyDescent="0.25"/>
    <row r="8038" s="2" customFormat="1" x14ac:dyDescent="0.25"/>
    <row r="8039" s="2" customFormat="1" x14ac:dyDescent="0.25"/>
    <row r="8040" s="2" customFormat="1" x14ac:dyDescent="0.25"/>
    <row r="8041" s="2" customFormat="1" x14ac:dyDescent="0.25"/>
    <row r="8042" s="2" customFormat="1" x14ac:dyDescent="0.25"/>
    <row r="8043" s="2" customFormat="1" x14ac:dyDescent="0.25"/>
    <row r="8044" s="2" customFormat="1" x14ac:dyDescent="0.25"/>
    <row r="8045" s="2" customFormat="1" x14ac:dyDescent="0.25"/>
    <row r="8046" s="2" customFormat="1" x14ac:dyDescent="0.25"/>
    <row r="8047" s="2" customFormat="1" x14ac:dyDescent="0.25"/>
    <row r="8048" s="2" customFormat="1" x14ac:dyDescent="0.25"/>
    <row r="8049" s="2" customFormat="1" x14ac:dyDescent="0.25"/>
    <row r="8050" s="2" customFormat="1" x14ac:dyDescent="0.25"/>
    <row r="8051" s="2" customFormat="1" x14ac:dyDescent="0.25"/>
    <row r="8052" s="2" customFormat="1" x14ac:dyDescent="0.25"/>
    <row r="8053" s="2" customFormat="1" x14ac:dyDescent="0.25"/>
    <row r="8054" s="2" customFormat="1" x14ac:dyDescent="0.25"/>
    <row r="8055" s="2" customFormat="1" x14ac:dyDescent="0.25"/>
    <row r="8056" s="2" customFormat="1" x14ac:dyDescent="0.25"/>
    <row r="8057" s="2" customFormat="1" x14ac:dyDescent="0.25"/>
    <row r="8058" s="2" customFormat="1" x14ac:dyDescent="0.25"/>
    <row r="8059" s="2" customFormat="1" x14ac:dyDescent="0.25"/>
    <row r="8060" s="2" customFormat="1" x14ac:dyDescent="0.25"/>
    <row r="8061" s="2" customFormat="1" x14ac:dyDescent="0.25"/>
    <row r="8062" s="2" customFormat="1" x14ac:dyDescent="0.25"/>
    <row r="8063" s="2" customFormat="1" x14ac:dyDescent="0.25"/>
    <row r="8064" s="2" customFormat="1" x14ac:dyDescent="0.25"/>
    <row r="8065" s="2" customFormat="1" x14ac:dyDescent="0.25"/>
    <row r="8066" s="2" customFormat="1" x14ac:dyDescent="0.25"/>
    <row r="8067" s="2" customFormat="1" x14ac:dyDescent="0.25"/>
    <row r="8068" s="2" customFormat="1" x14ac:dyDescent="0.25"/>
    <row r="8069" s="2" customFormat="1" x14ac:dyDescent="0.25"/>
    <row r="8070" s="2" customFormat="1" x14ac:dyDescent="0.25"/>
    <row r="8071" s="2" customFormat="1" x14ac:dyDescent="0.25"/>
    <row r="8072" s="2" customFormat="1" x14ac:dyDescent="0.25"/>
    <row r="8073" s="2" customFormat="1" x14ac:dyDescent="0.25"/>
    <row r="8074" s="2" customFormat="1" x14ac:dyDescent="0.25"/>
    <row r="8075" s="2" customFormat="1" x14ac:dyDescent="0.25"/>
    <row r="8076" s="2" customFormat="1" x14ac:dyDescent="0.25"/>
    <row r="8077" s="2" customFormat="1" x14ac:dyDescent="0.25"/>
    <row r="8078" s="2" customFormat="1" x14ac:dyDescent="0.25"/>
    <row r="8079" s="2" customFormat="1" x14ac:dyDescent="0.25"/>
    <row r="8080" s="2" customFormat="1" x14ac:dyDescent="0.25"/>
    <row r="8081" s="2" customFormat="1" x14ac:dyDescent="0.25"/>
    <row r="8082" s="2" customFormat="1" x14ac:dyDescent="0.25"/>
    <row r="8083" s="2" customFormat="1" x14ac:dyDescent="0.25"/>
    <row r="8084" s="2" customFormat="1" x14ac:dyDescent="0.25"/>
    <row r="8085" s="2" customFormat="1" x14ac:dyDescent="0.25"/>
    <row r="8086" s="2" customFormat="1" x14ac:dyDescent="0.25"/>
    <row r="8087" s="2" customFormat="1" x14ac:dyDescent="0.25"/>
    <row r="8088" s="2" customFormat="1" x14ac:dyDescent="0.25"/>
    <row r="8089" s="2" customFormat="1" x14ac:dyDescent="0.25"/>
    <row r="8090" s="2" customFormat="1" x14ac:dyDescent="0.25"/>
    <row r="8091" s="2" customFormat="1" x14ac:dyDescent="0.25"/>
    <row r="8092" s="2" customFormat="1" x14ac:dyDescent="0.25"/>
    <row r="8093" s="2" customFormat="1" x14ac:dyDescent="0.25"/>
    <row r="8094" s="2" customFormat="1" x14ac:dyDescent="0.25"/>
    <row r="8095" s="2" customFormat="1" x14ac:dyDescent="0.25"/>
    <row r="8096" s="2" customFormat="1" x14ac:dyDescent="0.25"/>
    <row r="8097" s="2" customFormat="1" x14ac:dyDescent="0.25"/>
    <row r="8098" s="2" customFormat="1" x14ac:dyDescent="0.25"/>
    <row r="8099" s="2" customFormat="1" x14ac:dyDescent="0.25"/>
    <row r="8100" s="2" customFormat="1" x14ac:dyDescent="0.25"/>
    <row r="8101" s="2" customFormat="1" x14ac:dyDescent="0.25"/>
    <row r="8102" s="2" customFormat="1" x14ac:dyDescent="0.25"/>
    <row r="8103" s="2" customFormat="1" x14ac:dyDescent="0.25"/>
    <row r="8104" s="2" customFormat="1" x14ac:dyDescent="0.25"/>
    <row r="8105" s="2" customFormat="1" x14ac:dyDescent="0.25"/>
    <row r="8106" s="2" customFormat="1" x14ac:dyDescent="0.25"/>
    <row r="8107" s="2" customFormat="1" x14ac:dyDescent="0.25"/>
    <row r="8108" s="2" customFormat="1" x14ac:dyDescent="0.25"/>
    <row r="8109" s="2" customFormat="1" x14ac:dyDescent="0.25"/>
    <row r="8110" s="2" customFormat="1" x14ac:dyDescent="0.25"/>
    <row r="8111" s="2" customFormat="1" x14ac:dyDescent="0.25"/>
    <row r="8112" s="2" customFormat="1" x14ac:dyDescent="0.25"/>
    <row r="8113" s="2" customFormat="1" x14ac:dyDescent="0.25"/>
    <row r="8114" s="2" customFormat="1" x14ac:dyDescent="0.25"/>
    <row r="8115" s="2" customFormat="1" x14ac:dyDescent="0.25"/>
    <row r="8116" s="2" customFormat="1" x14ac:dyDescent="0.25"/>
    <row r="8117" s="2" customFormat="1" x14ac:dyDescent="0.25"/>
    <row r="8118" s="2" customFormat="1" x14ac:dyDescent="0.25"/>
    <row r="8119" s="2" customFormat="1" x14ac:dyDescent="0.25"/>
    <row r="8120" s="2" customFormat="1" x14ac:dyDescent="0.25"/>
    <row r="8121" s="2" customFormat="1" x14ac:dyDescent="0.25"/>
    <row r="8122" s="2" customFormat="1" x14ac:dyDescent="0.25"/>
    <row r="8123" s="2" customFormat="1" x14ac:dyDescent="0.25"/>
    <row r="8124" s="2" customFormat="1" x14ac:dyDescent="0.25"/>
    <row r="8125" s="2" customFormat="1" x14ac:dyDescent="0.25"/>
    <row r="8126" s="2" customFormat="1" x14ac:dyDescent="0.25"/>
    <row r="8127" s="2" customFormat="1" x14ac:dyDescent="0.25"/>
    <row r="8128" s="2" customFormat="1" x14ac:dyDescent="0.25"/>
    <row r="8129" s="2" customFormat="1" x14ac:dyDescent="0.25"/>
    <row r="8130" s="2" customFormat="1" x14ac:dyDescent="0.25"/>
    <row r="8131" s="2" customFormat="1" x14ac:dyDescent="0.25"/>
    <row r="8132" s="2" customFormat="1" x14ac:dyDescent="0.25"/>
    <row r="8133" s="2" customFormat="1" x14ac:dyDescent="0.25"/>
    <row r="8134" s="2" customFormat="1" x14ac:dyDescent="0.25"/>
    <row r="8135" s="2" customFormat="1" x14ac:dyDescent="0.25"/>
    <row r="8136" s="2" customFormat="1" x14ac:dyDescent="0.25"/>
    <row r="8137" s="2" customFormat="1" x14ac:dyDescent="0.25"/>
    <row r="8138" s="2" customFormat="1" x14ac:dyDescent="0.25"/>
    <row r="8139" s="2" customFormat="1" x14ac:dyDescent="0.25"/>
    <row r="8140" s="2" customFormat="1" x14ac:dyDescent="0.25"/>
    <row r="8141" s="2" customFormat="1" x14ac:dyDescent="0.25"/>
    <row r="8142" s="2" customFormat="1" x14ac:dyDescent="0.25"/>
    <row r="8143" s="2" customFormat="1" x14ac:dyDescent="0.25"/>
    <row r="8144" s="2" customFormat="1" x14ac:dyDescent="0.25"/>
    <row r="8145" s="2" customFormat="1" x14ac:dyDescent="0.25"/>
    <row r="8146" s="2" customFormat="1" x14ac:dyDescent="0.25"/>
    <row r="8147" s="2" customFormat="1" x14ac:dyDescent="0.25"/>
    <row r="8148" s="2" customFormat="1" x14ac:dyDescent="0.25"/>
    <row r="8149" s="2" customFormat="1" x14ac:dyDescent="0.25"/>
    <row r="8150" s="2" customFormat="1" x14ac:dyDescent="0.25"/>
    <row r="8151" s="2" customFormat="1" x14ac:dyDescent="0.25"/>
    <row r="8152" s="2" customFormat="1" x14ac:dyDescent="0.25"/>
    <row r="8153" s="2" customFormat="1" x14ac:dyDescent="0.25"/>
    <row r="8154" s="2" customFormat="1" x14ac:dyDescent="0.25"/>
    <row r="8155" s="2" customFormat="1" x14ac:dyDescent="0.25"/>
    <row r="8156" s="2" customFormat="1" x14ac:dyDescent="0.25"/>
    <row r="8157" s="2" customFormat="1" x14ac:dyDescent="0.25"/>
    <row r="8158" s="2" customFormat="1" x14ac:dyDescent="0.25"/>
    <row r="8159" s="2" customFormat="1" x14ac:dyDescent="0.25"/>
    <row r="8160" s="2" customFormat="1" x14ac:dyDescent="0.25"/>
    <row r="8161" s="2" customFormat="1" x14ac:dyDescent="0.25"/>
    <row r="8162" s="2" customFormat="1" x14ac:dyDescent="0.25"/>
    <row r="8163" s="2" customFormat="1" x14ac:dyDescent="0.25"/>
    <row r="8164" s="2" customFormat="1" x14ac:dyDescent="0.25"/>
    <row r="8165" s="2" customFormat="1" x14ac:dyDescent="0.25"/>
    <row r="8166" s="2" customFormat="1" x14ac:dyDescent="0.25"/>
    <row r="8167" s="2" customFormat="1" x14ac:dyDescent="0.25"/>
    <row r="8168" s="2" customFormat="1" x14ac:dyDescent="0.25"/>
    <row r="8169" s="2" customFormat="1" x14ac:dyDescent="0.25"/>
    <row r="8170" s="2" customFormat="1" x14ac:dyDescent="0.25"/>
    <row r="8171" s="2" customFormat="1" x14ac:dyDescent="0.25"/>
    <row r="8172" s="2" customFormat="1" x14ac:dyDescent="0.25"/>
    <row r="8173" s="2" customFormat="1" x14ac:dyDescent="0.25"/>
    <row r="8174" s="2" customFormat="1" x14ac:dyDescent="0.25"/>
    <row r="8175" s="2" customFormat="1" x14ac:dyDescent="0.25"/>
    <row r="8176" s="2" customFormat="1" x14ac:dyDescent="0.25"/>
    <row r="8177" s="2" customFormat="1" x14ac:dyDescent="0.25"/>
    <row r="8178" s="2" customFormat="1" x14ac:dyDescent="0.25"/>
    <row r="8179" s="2" customFormat="1" x14ac:dyDescent="0.25"/>
    <row r="8180" s="2" customFormat="1" x14ac:dyDescent="0.25"/>
    <row r="8181" s="2" customFormat="1" x14ac:dyDescent="0.25"/>
    <row r="8182" s="2" customFormat="1" x14ac:dyDescent="0.25"/>
    <row r="8183" s="2" customFormat="1" x14ac:dyDescent="0.25"/>
    <row r="8184" s="2" customFormat="1" x14ac:dyDescent="0.25"/>
    <row r="8185" s="2" customFormat="1" x14ac:dyDescent="0.25"/>
    <row r="8186" s="2" customFormat="1" x14ac:dyDescent="0.25"/>
    <row r="8187" s="2" customFormat="1" x14ac:dyDescent="0.25"/>
    <row r="8188" s="2" customFormat="1" x14ac:dyDescent="0.25"/>
    <row r="8189" s="2" customFormat="1" x14ac:dyDescent="0.25"/>
    <row r="8190" s="2" customFormat="1" x14ac:dyDescent="0.25"/>
    <row r="8191" s="2" customFormat="1" x14ac:dyDescent="0.25"/>
    <row r="8192" s="2" customFormat="1" x14ac:dyDescent="0.25"/>
    <row r="8193" s="2" customFormat="1" x14ac:dyDescent="0.25"/>
    <row r="8194" s="2" customFormat="1" x14ac:dyDescent="0.25"/>
    <row r="8195" s="2" customFormat="1" x14ac:dyDescent="0.25"/>
    <row r="8196" s="2" customFormat="1" x14ac:dyDescent="0.25"/>
    <row r="8197" s="2" customFormat="1" x14ac:dyDescent="0.25"/>
    <row r="8198" s="2" customFormat="1" x14ac:dyDescent="0.25"/>
    <row r="8199" s="2" customFormat="1" x14ac:dyDescent="0.25"/>
    <row r="8200" s="2" customFormat="1" x14ac:dyDescent="0.25"/>
    <row r="8201" s="2" customFormat="1" x14ac:dyDescent="0.25"/>
    <row r="8202" s="2" customFormat="1" x14ac:dyDescent="0.25"/>
    <row r="8203" s="2" customFormat="1" x14ac:dyDescent="0.25"/>
    <row r="8204" s="2" customFormat="1" x14ac:dyDescent="0.25"/>
    <row r="8205" s="2" customFormat="1" x14ac:dyDescent="0.25"/>
    <row r="8206" s="2" customFormat="1" x14ac:dyDescent="0.25"/>
    <row r="8207" s="2" customFormat="1" x14ac:dyDescent="0.25"/>
    <row r="8208" s="2" customFormat="1" x14ac:dyDescent="0.25"/>
    <row r="8209" s="2" customFormat="1" x14ac:dyDescent="0.25"/>
    <row r="8210" s="2" customFormat="1" x14ac:dyDescent="0.25"/>
    <row r="8211" s="2" customFormat="1" x14ac:dyDescent="0.25"/>
    <row r="8212" s="2" customFormat="1" x14ac:dyDescent="0.25"/>
    <row r="8213" s="2" customFormat="1" x14ac:dyDescent="0.25"/>
    <row r="8214" s="2" customFormat="1" x14ac:dyDescent="0.25"/>
    <row r="8215" s="2" customFormat="1" x14ac:dyDescent="0.25"/>
    <row r="8216" s="2" customFormat="1" x14ac:dyDescent="0.25"/>
    <row r="8217" s="2" customFormat="1" x14ac:dyDescent="0.25"/>
    <row r="8218" s="2" customFormat="1" x14ac:dyDescent="0.25"/>
    <row r="8219" s="2" customFormat="1" x14ac:dyDescent="0.25"/>
    <row r="8220" s="2" customFormat="1" x14ac:dyDescent="0.25"/>
    <row r="8221" s="2" customFormat="1" x14ac:dyDescent="0.25"/>
    <row r="8222" s="2" customFormat="1" x14ac:dyDescent="0.25"/>
    <row r="8223" s="2" customFormat="1" x14ac:dyDescent="0.25"/>
    <row r="8224" s="2" customFormat="1" x14ac:dyDescent="0.25"/>
    <row r="8225" s="2" customFormat="1" x14ac:dyDescent="0.25"/>
    <row r="8226" s="2" customFormat="1" x14ac:dyDescent="0.25"/>
    <row r="8227" s="2" customFormat="1" x14ac:dyDescent="0.25"/>
    <row r="8228" s="2" customFormat="1" x14ac:dyDescent="0.25"/>
    <row r="8229" s="2" customFormat="1" x14ac:dyDescent="0.25"/>
    <row r="8230" s="2" customFormat="1" x14ac:dyDescent="0.25"/>
    <row r="8231" s="2" customFormat="1" x14ac:dyDescent="0.25"/>
    <row r="8232" s="2" customFormat="1" x14ac:dyDescent="0.25"/>
    <row r="8233" s="2" customFormat="1" x14ac:dyDescent="0.25"/>
    <row r="8234" s="2" customFormat="1" x14ac:dyDescent="0.25"/>
    <row r="8235" s="2" customFormat="1" x14ac:dyDescent="0.25"/>
    <row r="8236" s="2" customFormat="1" x14ac:dyDescent="0.25"/>
    <row r="8237" s="2" customFormat="1" x14ac:dyDescent="0.25"/>
    <row r="8238" s="2" customFormat="1" x14ac:dyDescent="0.25"/>
    <row r="8239" s="2" customFormat="1" x14ac:dyDescent="0.25"/>
    <row r="8240" s="2" customFormat="1" x14ac:dyDescent="0.25"/>
    <row r="8241" s="2" customFormat="1" x14ac:dyDescent="0.25"/>
    <row r="8242" s="2" customFormat="1" x14ac:dyDescent="0.25"/>
    <row r="8243" s="2" customFormat="1" x14ac:dyDescent="0.25"/>
    <row r="8244" s="2" customFormat="1" x14ac:dyDescent="0.25"/>
    <row r="8245" s="2" customFormat="1" x14ac:dyDescent="0.25"/>
    <row r="8246" s="2" customFormat="1" x14ac:dyDescent="0.25"/>
    <row r="8247" s="2" customFormat="1" x14ac:dyDescent="0.25"/>
    <row r="8248" s="2" customFormat="1" x14ac:dyDescent="0.25"/>
    <row r="8249" s="2" customFormat="1" x14ac:dyDescent="0.25"/>
    <row r="8250" s="2" customFormat="1" x14ac:dyDescent="0.25"/>
    <row r="8251" s="2" customFormat="1" x14ac:dyDescent="0.25"/>
    <row r="8252" s="2" customFormat="1" x14ac:dyDescent="0.25"/>
    <row r="8253" s="2" customFormat="1" x14ac:dyDescent="0.25"/>
    <row r="8254" s="2" customFormat="1" x14ac:dyDescent="0.25"/>
    <row r="8255" s="2" customFormat="1" x14ac:dyDescent="0.25"/>
    <row r="8256" s="2" customFormat="1" x14ac:dyDescent="0.25"/>
    <row r="8257" s="2" customFormat="1" x14ac:dyDescent="0.25"/>
    <row r="8258" s="2" customFormat="1" x14ac:dyDescent="0.25"/>
    <row r="8259" s="2" customFormat="1" x14ac:dyDescent="0.25"/>
    <row r="8260" s="2" customFormat="1" x14ac:dyDescent="0.25"/>
    <row r="8261" s="2" customFormat="1" x14ac:dyDescent="0.25"/>
    <row r="8262" s="2" customFormat="1" x14ac:dyDescent="0.25"/>
    <row r="8263" s="2" customFormat="1" x14ac:dyDescent="0.25"/>
    <row r="8264" s="2" customFormat="1" x14ac:dyDescent="0.25"/>
    <row r="8265" s="2" customFormat="1" x14ac:dyDescent="0.25"/>
    <row r="8266" s="2" customFormat="1" x14ac:dyDescent="0.25"/>
    <row r="8267" s="2" customFormat="1" x14ac:dyDescent="0.25"/>
    <row r="8268" s="2" customFormat="1" x14ac:dyDescent="0.25"/>
    <row r="8269" s="2" customFormat="1" x14ac:dyDescent="0.25"/>
    <row r="8270" s="2" customFormat="1" x14ac:dyDescent="0.25"/>
    <row r="8271" s="2" customFormat="1" x14ac:dyDescent="0.25"/>
    <row r="8272" s="2" customFormat="1" x14ac:dyDescent="0.25"/>
    <row r="8273" s="2" customFormat="1" x14ac:dyDescent="0.25"/>
    <row r="8274" s="2" customFormat="1" x14ac:dyDescent="0.25"/>
    <row r="8275" s="2" customFormat="1" x14ac:dyDescent="0.25"/>
    <row r="8276" s="2" customFormat="1" x14ac:dyDescent="0.25"/>
    <row r="8277" s="2" customFormat="1" x14ac:dyDescent="0.25"/>
    <row r="8278" s="2" customFormat="1" x14ac:dyDescent="0.25"/>
    <row r="8279" s="2" customFormat="1" x14ac:dyDescent="0.25"/>
    <row r="8280" s="2" customFormat="1" x14ac:dyDescent="0.25"/>
    <row r="8281" s="2" customFormat="1" x14ac:dyDescent="0.25"/>
    <row r="8282" s="2" customFormat="1" x14ac:dyDescent="0.25"/>
    <row r="8283" s="2" customFormat="1" x14ac:dyDescent="0.25"/>
    <row r="8284" s="2" customFormat="1" x14ac:dyDescent="0.25"/>
    <row r="8285" s="2" customFormat="1" x14ac:dyDescent="0.25"/>
    <row r="8286" s="2" customFormat="1" x14ac:dyDescent="0.25"/>
    <row r="8287" s="2" customFormat="1" x14ac:dyDescent="0.25"/>
    <row r="8288" s="2" customFormat="1" x14ac:dyDescent="0.25"/>
    <row r="8289" s="2" customFormat="1" x14ac:dyDescent="0.25"/>
    <row r="8290" s="2" customFormat="1" x14ac:dyDescent="0.25"/>
    <row r="8291" s="2" customFormat="1" x14ac:dyDescent="0.25"/>
    <row r="8292" s="2" customFormat="1" x14ac:dyDescent="0.25"/>
    <row r="8293" s="2" customFormat="1" x14ac:dyDescent="0.25"/>
    <row r="8294" s="2" customFormat="1" x14ac:dyDescent="0.25"/>
    <row r="8295" s="2" customFormat="1" x14ac:dyDescent="0.25"/>
    <row r="8296" s="2" customFormat="1" x14ac:dyDescent="0.25"/>
    <row r="8297" s="2" customFormat="1" x14ac:dyDescent="0.25"/>
    <row r="8298" s="2" customFormat="1" x14ac:dyDescent="0.25"/>
    <row r="8299" s="2" customFormat="1" x14ac:dyDescent="0.25"/>
    <row r="8300" s="2" customFormat="1" x14ac:dyDescent="0.25"/>
    <row r="8301" s="2" customFormat="1" x14ac:dyDescent="0.25"/>
    <row r="8302" s="2" customFormat="1" x14ac:dyDescent="0.25"/>
    <row r="8303" s="2" customFormat="1" x14ac:dyDescent="0.25"/>
    <row r="8304" s="2" customFormat="1" x14ac:dyDescent="0.25"/>
    <row r="8305" s="2" customFormat="1" x14ac:dyDescent="0.25"/>
    <row r="8306" s="2" customFormat="1" x14ac:dyDescent="0.25"/>
    <row r="8307" s="2" customFormat="1" x14ac:dyDescent="0.25"/>
    <row r="8308" s="2" customFormat="1" x14ac:dyDescent="0.25"/>
    <row r="8309" s="2" customFormat="1" x14ac:dyDescent="0.25"/>
    <row r="8310" s="2" customFormat="1" x14ac:dyDescent="0.25"/>
    <row r="8311" s="2" customFormat="1" x14ac:dyDescent="0.25"/>
    <row r="8312" s="2" customFormat="1" x14ac:dyDescent="0.25"/>
    <row r="8313" s="2" customFormat="1" x14ac:dyDescent="0.25"/>
    <row r="8314" s="2" customFormat="1" x14ac:dyDescent="0.25"/>
    <row r="8315" s="2" customFormat="1" x14ac:dyDescent="0.25"/>
    <row r="8316" s="2" customFormat="1" x14ac:dyDescent="0.25"/>
    <row r="8317" s="2" customFormat="1" x14ac:dyDescent="0.25"/>
    <row r="8318" s="2" customFormat="1" x14ac:dyDescent="0.25"/>
    <row r="8319" s="2" customFormat="1" x14ac:dyDescent="0.25"/>
    <row r="8320" s="2" customFormat="1" x14ac:dyDescent="0.25"/>
    <row r="8321" s="2" customFormat="1" x14ac:dyDescent="0.25"/>
    <row r="8322" s="2" customFormat="1" x14ac:dyDescent="0.25"/>
    <row r="8323" s="2" customFormat="1" x14ac:dyDescent="0.25"/>
    <row r="8324" s="2" customFormat="1" x14ac:dyDescent="0.25"/>
    <row r="8325" s="2" customFormat="1" x14ac:dyDescent="0.25"/>
    <row r="8326" s="2" customFormat="1" x14ac:dyDescent="0.25"/>
    <row r="8327" s="2" customFormat="1" x14ac:dyDescent="0.25"/>
    <row r="8328" s="2" customFormat="1" x14ac:dyDescent="0.25"/>
    <row r="8329" s="2" customFormat="1" x14ac:dyDescent="0.25"/>
    <row r="8330" s="2" customFormat="1" x14ac:dyDescent="0.25"/>
    <row r="8331" s="2" customFormat="1" x14ac:dyDescent="0.25"/>
    <row r="8332" s="2" customFormat="1" x14ac:dyDescent="0.25"/>
    <row r="8333" s="2" customFormat="1" x14ac:dyDescent="0.25"/>
    <row r="8334" s="2" customFormat="1" x14ac:dyDescent="0.25"/>
    <row r="8335" s="2" customFormat="1" x14ac:dyDescent="0.25"/>
    <row r="8336" s="2" customFormat="1" x14ac:dyDescent="0.25"/>
    <row r="8337" s="2" customFormat="1" x14ac:dyDescent="0.25"/>
    <row r="8338" s="2" customFormat="1" x14ac:dyDescent="0.25"/>
    <row r="8339" s="2" customFormat="1" x14ac:dyDescent="0.25"/>
    <row r="8340" s="2" customFormat="1" x14ac:dyDescent="0.25"/>
    <row r="8341" s="2" customFormat="1" x14ac:dyDescent="0.25"/>
    <row r="8342" s="2" customFormat="1" x14ac:dyDescent="0.25"/>
    <row r="8343" s="2" customFormat="1" x14ac:dyDescent="0.25"/>
    <row r="8344" s="2" customFormat="1" x14ac:dyDescent="0.25"/>
    <row r="8345" s="2" customFormat="1" x14ac:dyDescent="0.25"/>
    <row r="8346" s="2" customFormat="1" x14ac:dyDescent="0.25"/>
    <row r="8347" s="2" customFormat="1" x14ac:dyDescent="0.25"/>
    <row r="8348" s="2" customFormat="1" x14ac:dyDescent="0.25"/>
    <row r="8349" s="2" customFormat="1" x14ac:dyDescent="0.25"/>
    <row r="8350" s="2" customFormat="1" x14ac:dyDescent="0.25"/>
    <row r="8351" s="2" customFormat="1" x14ac:dyDescent="0.25"/>
    <row r="8352" s="2" customFormat="1" x14ac:dyDescent="0.25"/>
    <row r="8353" s="2" customFormat="1" x14ac:dyDescent="0.25"/>
    <row r="8354" s="2" customFormat="1" x14ac:dyDescent="0.25"/>
    <row r="8355" s="2" customFormat="1" x14ac:dyDescent="0.25"/>
    <row r="8356" s="2" customFormat="1" x14ac:dyDescent="0.25"/>
    <row r="8357" s="2" customFormat="1" x14ac:dyDescent="0.25"/>
    <row r="8358" s="2" customFormat="1" x14ac:dyDescent="0.25"/>
    <row r="8359" s="2" customFormat="1" x14ac:dyDescent="0.25"/>
    <row r="8360" s="2" customFormat="1" x14ac:dyDescent="0.25"/>
    <row r="8361" s="2" customFormat="1" x14ac:dyDescent="0.25"/>
    <row r="8362" s="2" customFormat="1" x14ac:dyDescent="0.25"/>
    <row r="8363" s="2" customFormat="1" x14ac:dyDescent="0.25"/>
    <row r="8364" s="2" customFormat="1" x14ac:dyDescent="0.25"/>
    <row r="8365" s="2" customFormat="1" x14ac:dyDescent="0.25"/>
    <row r="8366" s="2" customFormat="1" x14ac:dyDescent="0.25"/>
    <row r="8367" s="2" customFormat="1" x14ac:dyDescent="0.25"/>
    <row r="8368" s="2" customFormat="1" x14ac:dyDescent="0.25"/>
    <row r="8369" s="2" customFormat="1" x14ac:dyDescent="0.25"/>
    <row r="8370" s="2" customFormat="1" x14ac:dyDescent="0.25"/>
    <row r="8371" s="2" customFormat="1" x14ac:dyDescent="0.25"/>
    <row r="8372" s="2" customFormat="1" x14ac:dyDescent="0.25"/>
    <row r="8373" s="2" customFormat="1" x14ac:dyDescent="0.25"/>
    <row r="8374" s="2" customFormat="1" x14ac:dyDescent="0.25"/>
    <row r="8375" s="2" customFormat="1" x14ac:dyDescent="0.25"/>
    <row r="8376" s="2" customFormat="1" x14ac:dyDescent="0.25"/>
    <row r="8377" s="2" customFormat="1" x14ac:dyDescent="0.25"/>
    <row r="8378" s="2" customFormat="1" x14ac:dyDescent="0.25"/>
    <row r="8379" s="2" customFormat="1" x14ac:dyDescent="0.25"/>
    <row r="8380" s="2" customFormat="1" x14ac:dyDescent="0.25"/>
    <row r="8381" s="2" customFormat="1" x14ac:dyDescent="0.25"/>
    <row r="8382" s="2" customFormat="1" x14ac:dyDescent="0.25"/>
    <row r="8383" s="2" customFormat="1" x14ac:dyDescent="0.25"/>
    <row r="8384" s="2" customFormat="1" x14ac:dyDescent="0.25"/>
    <row r="8385" s="2" customFormat="1" x14ac:dyDescent="0.25"/>
    <row r="8386" s="2" customFormat="1" x14ac:dyDescent="0.25"/>
    <row r="8387" s="2" customFormat="1" x14ac:dyDescent="0.25"/>
    <row r="8388" s="2" customFormat="1" x14ac:dyDescent="0.25"/>
    <row r="8389" s="2" customFormat="1" x14ac:dyDescent="0.25"/>
    <row r="8390" s="2" customFormat="1" x14ac:dyDescent="0.25"/>
    <row r="8391" s="2" customFormat="1" x14ac:dyDescent="0.25"/>
    <row r="8392" s="2" customFormat="1" x14ac:dyDescent="0.25"/>
    <row r="8393" s="2" customFormat="1" x14ac:dyDescent="0.25"/>
    <row r="8394" s="2" customFormat="1" x14ac:dyDescent="0.25"/>
    <row r="8395" s="2" customFormat="1" x14ac:dyDescent="0.25"/>
    <row r="8396" s="2" customFormat="1" x14ac:dyDescent="0.25"/>
    <row r="8397" s="2" customFormat="1" x14ac:dyDescent="0.25"/>
    <row r="8398" s="2" customFormat="1" x14ac:dyDescent="0.25"/>
    <row r="8399" s="2" customFormat="1" x14ac:dyDescent="0.25"/>
    <row r="8400" s="2" customFormat="1" x14ac:dyDescent="0.25"/>
    <row r="8401" s="2" customFormat="1" x14ac:dyDescent="0.25"/>
    <row r="8402" s="2" customFormat="1" x14ac:dyDescent="0.25"/>
    <row r="8403" s="2" customFormat="1" x14ac:dyDescent="0.25"/>
    <row r="8404" s="2" customFormat="1" x14ac:dyDescent="0.25"/>
    <row r="8405" s="2" customFormat="1" x14ac:dyDescent="0.25"/>
    <row r="8406" s="2" customFormat="1" x14ac:dyDescent="0.25"/>
    <row r="8407" s="2" customFormat="1" x14ac:dyDescent="0.25"/>
    <row r="8408" s="2" customFormat="1" x14ac:dyDescent="0.25"/>
    <row r="8409" s="2" customFormat="1" x14ac:dyDescent="0.25"/>
    <row r="8410" s="2" customFormat="1" x14ac:dyDescent="0.25"/>
    <row r="8411" s="2" customFormat="1" x14ac:dyDescent="0.25"/>
    <row r="8412" s="2" customFormat="1" x14ac:dyDescent="0.25"/>
    <row r="8413" s="2" customFormat="1" x14ac:dyDescent="0.25"/>
    <row r="8414" s="2" customFormat="1" x14ac:dyDescent="0.25"/>
    <row r="8415" s="2" customFormat="1" x14ac:dyDescent="0.25"/>
    <row r="8416" s="2" customFormat="1" x14ac:dyDescent="0.25"/>
    <row r="8417" s="2" customFormat="1" x14ac:dyDescent="0.25"/>
    <row r="8418" s="2" customFormat="1" x14ac:dyDescent="0.25"/>
    <row r="8419" s="2" customFormat="1" x14ac:dyDescent="0.25"/>
    <row r="8420" s="2" customFormat="1" x14ac:dyDescent="0.25"/>
    <row r="8421" s="2" customFormat="1" x14ac:dyDescent="0.25"/>
    <row r="8422" s="2" customFormat="1" x14ac:dyDescent="0.25"/>
    <row r="8423" s="2" customFormat="1" x14ac:dyDescent="0.25"/>
    <row r="8424" s="2" customFormat="1" x14ac:dyDescent="0.25"/>
    <row r="8425" s="2" customFormat="1" x14ac:dyDescent="0.25"/>
    <row r="8426" s="2" customFormat="1" x14ac:dyDescent="0.25"/>
    <row r="8427" s="2" customFormat="1" x14ac:dyDescent="0.25"/>
    <row r="8428" s="2" customFormat="1" x14ac:dyDescent="0.25"/>
    <row r="8429" s="2" customFormat="1" x14ac:dyDescent="0.25"/>
    <row r="8430" s="2" customFormat="1" x14ac:dyDescent="0.25"/>
    <row r="8431" s="2" customFormat="1" x14ac:dyDescent="0.25"/>
    <row r="8432" s="2" customFormat="1" x14ac:dyDescent="0.25"/>
    <row r="8433" s="2" customFormat="1" x14ac:dyDescent="0.25"/>
    <row r="8434" s="2" customFormat="1" x14ac:dyDescent="0.25"/>
    <row r="8435" s="2" customFormat="1" x14ac:dyDescent="0.25"/>
    <row r="8436" s="2" customFormat="1" x14ac:dyDescent="0.25"/>
    <row r="8437" s="2" customFormat="1" x14ac:dyDescent="0.25"/>
    <row r="8438" s="2" customFormat="1" x14ac:dyDescent="0.25"/>
    <row r="8439" s="2" customFormat="1" x14ac:dyDescent="0.25"/>
    <row r="8440" s="2" customFormat="1" x14ac:dyDescent="0.25"/>
    <row r="8441" s="2" customFormat="1" x14ac:dyDescent="0.25"/>
    <row r="8442" s="2" customFormat="1" x14ac:dyDescent="0.25"/>
    <row r="8443" s="2" customFormat="1" x14ac:dyDescent="0.25"/>
    <row r="8444" s="2" customFormat="1" x14ac:dyDescent="0.25"/>
    <row r="8445" s="2" customFormat="1" x14ac:dyDescent="0.25"/>
    <row r="8446" s="2" customFormat="1" x14ac:dyDescent="0.25"/>
    <row r="8447" s="2" customFormat="1" x14ac:dyDescent="0.25"/>
    <row r="8448" s="2" customFormat="1" x14ac:dyDescent="0.25"/>
    <row r="8449" s="2" customFormat="1" x14ac:dyDescent="0.25"/>
    <row r="8450" s="2" customFormat="1" x14ac:dyDescent="0.25"/>
    <row r="8451" s="2" customFormat="1" x14ac:dyDescent="0.25"/>
    <row r="8452" s="2" customFormat="1" x14ac:dyDescent="0.25"/>
    <row r="8453" s="2" customFormat="1" x14ac:dyDescent="0.25"/>
    <row r="8454" s="2" customFormat="1" x14ac:dyDescent="0.25"/>
    <row r="8455" s="2" customFormat="1" x14ac:dyDescent="0.25"/>
    <row r="8456" s="2" customFormat="1" x14ac:dyDescent="0.25"/>
    <row r="8457" s="2" customFormat="1" x14ac:dyDescent="0.25"/>
    <row r="8458" s="2" customFormat="1" x14ac:dyDescent="0.25"/>
    <row r="8459" s="2" customFormat="1" x14ac:dyDescent="0.25"/>
    <row r="8460" s="2" customFormat="1" x14ac:dyDescent="0.25"/>
    <row r="8461" s="2" customFormat="1" x14ac:dyDescent="0.25"/>
    <row r="8462" s="2" customFormat="1" x14ac:dyDescent="0.25"/>
    <row r="8463" s="2" customFormat="1" x14ac:dyDescent="0.25"/>
    <row r="8464" s="2" customFormat="1" x14ac:dyDescent="0.25"/>
    <row r="8465" s="2" customFormat="1" x14ac:dyDescent="0.25"/>
    <row r="8466" s="2" customFormat="1" x14ac:dyDescent="0.25"/>
    <row r="8467" s="2" customFormat="1" x14ac:dyDescent="0.25"/>
    <row r="8468" s="2" customFormat="1" x14ac:dyDescent="0.25"/>
    <row r="8469" s="2" customFormat="1" x14ac:dyDescent="0.25"/>
    <row r="8470" s="2" customFormat="1" x14ac:dyDescent="0.25"/>
    <row r="8471" s="2" customFormat="1" x14ac:dyDescent="0.25"/>
    <row r="8472" s="2" customFormat="1" x14ac:dyDescent="0.25"/>
    <row r="8473" s="2" customFormat="1" x14ac:dyDescent="0.25"/>
    <row r="8474" s="2" customFormat="1" x14ac:dyDescent="0.25"/>
    <row r="8475" s="2" customFormat="1" x14ac:dyDescent="0.25"/>
    <row r="8476" s="2" customFormat="1" x14ac:dyDescent="0.25"/>
    <row r="8477" s="2" customFormat="1" x14ac:dyDescent="0.25"/>
    <row r="8478" s="2" customFormat="1" x14ac:dyDescent="0.25"/>
    <row r="8479" s="2" customFormat="1" x14ac:dyDescent="0.25"/>
    <row r="8480" s="2" customFormat="1" x14ac:dyDescent="0.25"/>
    <row r="8481" s="2" customFormat="1" x14ac:dyDescent="0.25"/>
    <row r="8482" s="2" customFormat="1" x14ac:dyDescent="0.25"/>
    <row r="8483" s="2" customFormat="1" x14ac:dyDescent="0.25"/>
    <row r="8484" s="2" customFormat="1" x14ac:dyDescent="0.25"/>
    <row r="8485" s="2" customFormat="1" x14ac:dyDescent="0.25"/>
    <row r="8486" s="2" customFormat="1" x14ac:dyDescent="0.25"/>
    <row r="8487" s="2" customFormat="1" x14ac:dyDescent="0.25"/>
    <row r="8488" s="2" customFormat="1" x14ac:dyDescent="0.25"/>
    <row r="8489" s="2" customFormat="1" x14ac:dyDescent="0.25"/>
    <row r="8490" s="2" customFormat="1" x14ac:dyDescent="0.25"/>
    <row r="8491" s="2" customFormat="1" x14ac:dyDescent="0.25"/>
    <row r="8492" s="2" customFormat="1" x14ac:dyDescent="0.25"/>
    <row r="8493" s="2" customFormat="1" x14ac:dyDescent="0.25"/>
    <row r="8494" s="2" customFormat="1" x14ac:dyDescent="0.25"/>
    <row r="8495" s="2" customFormat="1" x14ac:dyDescent="0.25"/>
    <row r="8496" s="2" customFormat="1" x14ac:dyDescent="0.25"/>
    <row r="8497" s="2" customFormat="1" x14ac:dyDescent="0.25"/>
    <row r="8498" s="2" customFormat="1" x14ac:dyDescent="0.25"/>
    <row r="8499" s="2" customFormat="1" x14ac:dyDescent="0.25"/>
    <row r="8500" s="2" customFormat="1" x14ac:dyDescent="0.25"/>
    <row r="8501" s="2" customFormat="1" x14ac:dyDescent="0.25"/>
    <row r="8502" s="2" customFormat="1" x14ac:dyDescent="0.25"/>
    <row r="8503" s="2" customFormat="1" x14ac:dyDescent="0.25"/>
    <row r="8504" s="2" customFormat="1" x14ac:dyDescent="0.25"/>
    <row r="8505" s="2" customFormat="1" x14ac:dyDescent="0.25"/>
    <row r="8506" s="2" customFormat="1" x14ac:dyDescent="0.25"/>
    <row r="8507" s="2" customFormat="1" x14ac:dyDescent="0.25"/>
    <row r="8508" s="2" customFormat="1" x14ac:dyDescent="0.25"/>
    <row r="8509" s="2" customFormat="1" x14ac:dyDescent="0.25"/>
    <row r="8510" s="2" customFormat="1" x14ac:dyDescent="0.25"/>
    <row r="8511" s="2" customFormat="1" x14ac:dyDescent="0.25"/>
    <row r="8512" s="2" customFormat="1" x14ac:dyDescent="0.25"/>
    <row r="8513" s="2" customFormat="1" x14ac:dyDescent="0.25"/>
    <row r="8514" s="2" customFormat="1" x14ac:dyDescent="0.25"/>
    <row r="8515" s="2" customFormat="1" x14ac:dyDescent="0.25"/>
    <row r="8516" s="2" customFormat="1" x14ac:dyDescent="0.25"/>
    <row r="8517" s="2" customFormat="1" x14ac:dyDescent="0.25"/>
    <row r="8518" s="2" customFormat="1" x14ac:dyDescent="0.25"/>
    <row r="8519" s="2" customFormat="1" x14ac:dyDescent="0.25"/>
    <row r="8520" s="2" customFormat="1" x14ac:dyDescent="0.25"/>
    <row r="8521" s="2" customFormat="1" x14ac:dyDescent="0.25"/>
    <row r="8522" s="2" customFormat="1" x14ac:dyDescent="0.25"/>
    <row r="8523" s="2" customFormat="1" x14ac:dyDescent="0.25"/>
    <row r="8524" s="2" customFormat="1" x14ac:dyDescent="0.25"/>
    <row r="8525" s="2" customFormat="1" x14ac:dyDescent="0.25"/>
    <row r="8526" s="2" customFormat="1" x14ac:dyDescent="0.25"/>
    <row r="8527" s="2" customFormat="1" x14ac:dyDescent="0.25"/>
    <row r="8528" s="2" customFormat="1" x14ac:dyDescent="0.25"/>
    <row r="8529" s="2" customFormat="1" x14ac:dyDescent="0.25"/>
    <row r="8530" s="2" customFormat="1" x14ac:dyDescent="0.25"/>
    <row r="8531" s="2" customFormat="1" x14ac:dyDescent="0.25"/>
    <row r="8532" s="2" customFormat="1" x14ac:dyDescent="0.25"/>
    <row r="8533" s="2" customFormat="1" x14ac:dyDescent="0.25"/>
    <row r="8534" s="2" customFormat="1" x14ac:dyDescent="0.25"/>
    <row r="8535" s="2" customFormat="1" x14ac:dyDescent="0.25"/>
    <row r="8536" s="2" customFormat="1" x14ac:dyDescent="0.25"/>
    <row r="8537" s="2" customFormat="1" x14ac:dyDescent="0.25"/>
    <row r="8538" s="2" customFormat="1" x14ac:dyDescent="0.25"/>
    <row r="8539" s="2" customFormat="1" x14ac:dyDescent="0.25"/>
    <row r="8540" s="2" customFormat="1" x14ac:dyDescent="0.25"/>
    <row r="8541" s="2" customFormat="1" x14ac:dyDescent="0.25"/>
    <row r="8542" s="2" customFormat="1" x14ac:dyDescent="0.25"/>
    <row r="8543" s="2" customFormat="1" x14ac:dyDescent="0.25"/>
    <row r="8544" s="2" customFormat="1" x14ac:dyDescent="0.25"/>
    <row r="8545" s="2" customFormat="1" x14ac:dyDescent="0.25"/>
    <row r="8546" s="2" customFormat="1" x14ac:dyDescent="0.25"/>
    <row r="8547" s="2" customFormat="1" x14ac:dyDescent="0.25"/>
    <row r="8548" s="2" customFormat="1" x14ac:dyDescent="0.25"/>
    <row r="8549" s="2" customFormat="1" x14ac:dyDescent="0.25"/>
    <row r="8550" s="2" customFormat="1" x14ac:dyDescent="0.25"/>
    <row r="8551" s="2" customFormat="1" x14ac:dyDescent="0.25"/>
    <row r="8552" s="2" customFormat="1" x14ac:dyDescent="0.25"/>
    <row r="8553" s="2" customFormat="1" x14ac:dyDescent="0.25"/>
    <row r="8554" s="2" customFormat="1" x14ac:dyDescent="0.25"/>
    <row r="8555" s="2" customFormat="1" x14ac:dyDescent="0.25"/>
    <row r="8556" s="2" customFormat="1" x14ac:dyDescent="0.25"/>
    <row r="8557" s="2" customFormat="1" x14ac:dyDescent="0.25"/>
    <row r="8558" s="2" customFormat="1" x14ac:dyDescent="0.25"/>
    <row r="8559" s="2" customFormat="1" x14ac:dyDescent="0.25"/>
    <row r="8560" s="2" customFormat="1" x14ac:dyDescent="0.25"/>
    <row r="8561" s="2" customFormat="1" x14ac:dyDescent="0.25"/>
    <row r="8562" s="2" customFormat="1" x14ac:dyDescent="0.25"/>
    <row r="8563" s="2" customFormat="1" x14ac:dyDescent="0.25"/>
    <row r="8564" s="2" customFormat="1" x14ac:dyDescent="0.25"/>
    <row r="8565" s="2" customFormat="1" x14ac:dyDescent="0.25"/>
    <row r="8566" s="2" customFormat="1" x14ac:dyDescent="0.25"/>
    <row r="8567" s="2" customFormat="1" x14ac:dyDescent="0.25"/>
    <row r="8568" s="2" customFormat="1" x14ac:dyDescent="0.25"/>
    <row r="8569" s="2" customFormat="1" x14ac:dyDescent="0.25"/>
    <row r="8570" s="2" customFormat="1" x14ac:dyDescent="0.25"/>
    <row r="8571" s="2" customFormat="1" x14ac:dyDescent="0.25"/>
    <row r="8572" s="2" customFormat="1" x14ac:dyDescent="0.25"/>
    <row r="8573" s="2" customFormat="1" x14ac:dyDescent="0.25"/>
    <row r="8574" s="2" customFormat="1" x14ac:dyDescent="0.25"/>
    <row r="8575" s="2" customFormat="1" x14ac:dyDescent="0.25"/>
    <row r="8576" s="2" customFormat="1" x14ac:dyDescent="0.25"/>
    <row r="8577" s="2" customFormat="1" x14ac:dyDescent="0.25"/>
    <row r="8578" s="2" customFormat="1" x14ac:dyDescent="0.25"/>
    <row r="8579" s="2" customFormat="1" x14ac:dyDescent="0.25"/>
    <row r="8580" s="2" customFormat="1" x14ac:dyDescent="0.25"/>
    <row r="8581" s="2" customFormat="1" x14ac:dyDescent="0.25"/>
    <row r="8582" s="2" customFormat="1" x14ac:dyDescent="0.25"/>
    <row r="8583" s="2" customFormat="1" x14ac:dyDescent="0.25"/>
    <row r="8584" s="2" customFormat="1" x14ac:dyDescent="0.25"/>
    <row r="8585" s="2" customFormat="1" x14ac:dyDescent="0.25"/>
    <row r="8586" s="2" customFormat="1" x14ac:dyDescent="0.25"/>
    <row r="8587" s="2" customFormat="1" x14ac:dyDescent="0.25"/>
    <row r="8588" s="2" customFormat="1" x14ac:dyDescent="0.25"/>
    <row r="8589" s="2" customFormat="1" x14ac:dyDescent="0.25"/>
    <row r="8590" s="2" customFormat="1" x14ac:dyDescent="0.25"/>
    <row r="8591" s="2" customFormat="1" x14ac:dyDescent="0.25"/>
    <row r="8592" s="2" customFormat="1" x14ac:dyDescent="0.25"/>
    <row r="8593" s="2" customFormat="1" x14ac:dyDescent="0.25"/>
    <row r="8594" s="2" customFormat="1" x14ac:dyDescent="0.25"/>
    <row r="8595" s="2" customFormat="1" x14ac:dyDescent="0.25"/>
    <row r="8596" s="2" customFormat="1" x14ac:dyDescent="0.25"/>
    <row r="8597" s="2" customFormat="1" x14ac:dyDescent="0.25"/>
    <row r="8598" s="2" customFormat="1" x14ac:dyDescent="0.25"/>
    <row r="8599" s="2" customFormat="1" x14ac:dyDescent="0.25"/>
    <row r="8600" s="2" customFormat="1" x14ac:dyDescent="0.25"/>
    <row r="8601" s="2" customFormat="1" x14ac:dyDescent="0.25"/>
    <row r="8602" s="2" customFormat="1" x14ac:dyDescent="0.25"/>
    <row r="8603" s="2" customFormat="1" x14ac:dyDescent="0.25"/>
    <row r="8604" s="2" customFormat="1" x14ac:dyDescent="0.25"/>
    <row r="8605" s="2" customFormat="1" x14ac:dyDescent="0.25"/>
    <row r="8606" s="2" customFormat="1" x14ac:dyDescent="0.25"/>
    <row r="8607" s="2" customFormat="1" x14ac:dyDescent="0.25"/>
    <row r="8608" s="2" customFormat="1" x14ac:dyDescent="0.25"/>
    <row r="8609" s="2" customFormat="1" x14ac:dyDescent="0.25"/>
    <row r="8610" s="2" customFormat="1" x14ac:dyDescent="0.25"/>
    <row r="8611" s="2" customFormat="1" x14ac:dyDescent="0.25"/>
    <row r="8612" s="2" customFormat="1" x14ac:dyDescent="0.25"/>
    <row r="8613" s="2" customFormat="1" x14ac:dyDescent="0.25"/>
    <row r="8614" s="2" customFormat="1" x14ac:dyDescent="0.25"/>
    <row r="8615" s="2" customFormat="1" x14ac:dyDescent="0.25"/>
    <row r="8616" s="2" customFormat="1" x14ac:dyDescent="0.25"/>
    <row r="8617" s="2" customFormat="1" x14ac:dyDescent="0.25"/>
    <row r="8618" s="2" customFormat="1" x14ac:dyDescent="0.25"/>
    <row r="8619" s="2" customFormat="1" x14ac:dyDescent="0.25"/>
    <row r="8620" s="2" customFormat="1" x14ac:dyDescent="0.25"/>
    <row r="8621" s="2" customFormat="1" x14ac:dyDescent="0.25"/>
    <row r="8622" s="2" customFormat="1" x14ac:dyDescent="0.25"/>
    <row r="8623" s="2" customFormat="1" x14ac:dyDescent="0.25"/>
    <row r="8624" s="2" customFormat="1" x14ac:dyDescent="0.25"/>
    <row r="8625" s="2" customFormat="1" x14ac:dyDescent="0.25"/>
    <row r="8626" s="2" customFormat="1" x14ac:dyDescent="0.25"/>
    <row r="8627" s="2" customFormat="1" x14ac:dyDescent="0.25"/>
    <row r="8628" s="2" customFormat="1" x14ac:dyDescent="0.25"/>
    <row r="8629" s="2" customFormat="1" x14ac:dyDescent="0.25"/>
    <row r="8630" s="2" customFormat="1" x14ac:dyDescent="0.25"/>
    <row r="8631" s="2" customFormat="1" x14ac:dyDescent="0.25"/>
    <row r="8632" s="2" customFormat="1" x14ac:dyDescent="0.25"/>
    <row r="8633" s="2" customFormat="1" x14ac:dyDescent="0.25"/>
    <row r="8634" s="2" customFormat="1" x14ac:dyDescent="0.25"/>
    <row r="8635" s="2" customFormat="1" x14ac:dyDescent="0.25"/>
    <row r="8636" s="2" customFormat="1" x14ac:dyDescent="0.25"/>
    <row r="8637" s="2" customFormat="1" x14ac:dyDescent="0.25"/>
    <row r="8638" s="2" customFormat="1" x14ac:dyDescent="0.25"/>
    <row r="8639" s="2" customFormat="1" x14ac:dyDescent="0.25"/>
    <row r="8640" s="2" customFormat="1" x14ac:dyDescent="0.25"/>
    <row r="8641" s="2" customFormat="1" x14ac:dyDescent="0.25"/>
    <row r="8642" s="2" customFormat="1" x14ac:dyDescent="0.25"/>
    <row r="8643" s="2" customFormat="1" x14ac:dyDescent="0.25"/>
    <row r="8644" s="2" customFormat="1" x14ac:dyDescent="0.25"/>
    <row r="8645" s="2" customFormat="1" x14ac:dyDescent="0.25"/>
    <row r="8646" s="2" customFormat="1" x14ac:dyDescent="0.25"/>
    <row r="8647" s="2" customFormat="1" x14ac:dyDescent="0.25"/>
    <row r="8648" s="2" customFormat="1" x14ac:dyDescent="0.25"/>
    <row r="8649" s="2" customFormat="1" x14ac:dyDescent="0.25"/>
    <row r="8650" s="2" customFormat="1" x14ac:dyDescent="0.25"/>
    <row r="8651" s="2" customFormat="1" x14ac:dyDescent="0.25"/>
    <row r="8652" s="2" customFormat="1" x14ac:dyDescent="0.25"/>
    <row r="8653" s="2" customFormat="1" x14ac:dyDescent="0.25"/>
    <row r="8654" s="2" customFormat="1" x14ac:dyDescent="0.25"/>
    <row r="8655" s="2" customFormat="1" x14ac:dyDescent="0.25"/>
    <row r="8656" s="2" customFormat="1" x14ac:dyDescent="0.25"/>
    <row r="8657" s="2" customFormat="1" x14ac:dyDescent="0.25"/>
    <row r="8658" s="2" customFormat="1" x14ac:dyDescent="0.25"/>
    <row r="8659" s="2" customFormat="1" x14ac:dyDescent="0.25"/>
    <row r="8660" s="2" customFormat="1" x14ac:dyDescent="0.25"/>
    <row r="8661" s="2" customFormat="1" x14ac:dyDescent="0.25"/>
    <row r="8662" s="2" customFormat="1" x14ac:dyDescent="0.25"/>
    <row r="8663" s="2" customFormat="1" x14ac:dyDescent="0.25"/>
    <row r="8664" s="2" customFormat="1" x14ac:dyDescent="0.25"/>
    <row r="8665" s="2" customFormat="1" x14ac:dyDescent="0.25"/>
    <row r="8666" s="2" customFormat="1" x14ac:dyDescent="0.25"/>
    <row r="8667" s="2" customFormat="1" x14ac:dyDescent="0.25"/>
    <row r="8668" s="2" customFormat="1" x14ac:dyDescent="0.25"/>
    <row r="8669" s="2" customFormat="1" x14ac:dyDescent="0.25"/>
    <row r="8670" s="2" customFormat="1" x14ac:dyDescent="0.25"/>
    <row r="8671" s="2" customFormat="1" x14ac:dyDescent="0.25"/>
    <row r="8672" s="2" customFormat="1" x14ac:dyDescent="0.25"/>
    <row r="8673" s="2" customFormat="1" x14ac:dyDescent="0.25"/>
    <row r="8674" s="2" customFormat="1" x14ac:dyDescent="0.25"/>
    <row r="8675" s="2" customFormat="1" x14ac:dyDescent="0.25"/>
    <row r="8676" s="2" customFormat="1" x14ac:dyDescent="0.25"/>
    <row r="8677" s="2" customFormat="1" x14ac:dyDescent="0.25"/>
    <row r="8678" s="2" customFormat="1" x14ac:dyDescent="0.25"/>
    <row r="8679" s="2" customFormat="1" x14ac:dyDescent="0.25"/>
    <row r="8680" s="2" customFormat="1" x14ac:dyDescent="0.25"/>
    <row r="8681" s="2" customFormat="1" x14ac:dyDescent="0.25"/>
    <row r="8682" s="2" customFormat="1" x14ac:dyDescent="0.25"/>
    <row r="8683" s="2" customFormat="1" x14ac:dyDescent="0.25"/>
    <row r="8684" s="2" customFormat="1" x14ac:dyDescent="0.25"/>
    <row r="8685" s="2" customFormat="1" x14ac:dyDescent="0.25"/>
    <row r="8686" s="2" customFormat="1" x14ac:dyDescent="0.25"/>
    <row r="8687" s="2" customFormat="1" x14ac:dyDescent="0.25"/>
    <row r="8688" s="2" customFormat="1" x14ac:dyDescent="0.25"/>
    <row r="8689" s="2" customFormat="1" x14ac:dyDescent="0.25"/>
    <row r="8690" s="2" customFormat="1" x14ac:dyDescent="0.25"/>
    <row r="8691" s="2" customFormat="1" x14ac:dyDescent="0.25"/>
    <row r="8692" s="2" customFormat="1" x14ac:dyDescent="0.25"/>
    <row r="8693" s="2" customFormat="1" x14ac:dyDescent="0.25"/>
    <row r="8694" s="2" customFormat="1" x14ac:dyDescent="0.25"/>
    <row r="8695" s="2" customFormat="1" x14ac:dyDescent="0.25"/>
    <row r="8696" s="2" customFormat="1" x14ac:dyDescent="0.25"/>
    <row r="8697" s="2" customFormat="1" x14ac:dyDescent="0.25"/>
    <row r="8698" s="2" customFormat="1" x14ac:dyDescent="0.25"/>
    <row r="8699" s="2" customFormat="1" x14ac:dyDescent="0.25"/>
    <row r="8700" s="2" customFormat="1" x14ac:dyDescent="0.25"/>
    <row r="8701" s="2" customFormat="1" x14ac:dyDescent="0.25"/>
    <row r="8702" s="2" customFormat="1" x14ac:dyDescent="0.25"/>
    <row r="8703" s="2" customFormat="1" x14ac:dyDescent="0.25"/>
    <row r="8704" s="2" customFormat="1" x14ac:dyDescent="0.25"/>
    <row r="8705" s="2" customFormat="1" x14ac:dyDescent="0.25"/>
    <row r="8706" s="2" customFormat="1" x14ac:dyDescent="0.25"/>
    <row r="8707" s="2" customFormat="1" x14ac:dyDescent="0.25"/>
    <row r="8708" s="2" customFormat="1" x14ac:dyDescent="0.25"/>
    <row r="8709" s="2" customFormat="1" x14ac:dyDescent="0.25"/>
    <row r="8710" s="2" customFormat="1" x14ac:dyDescent="0.25"/>
    <row r="8711" s="2" customFormat="1" x14ac:dyDescent="0.25"/>
    <row r="8712" s="2" customFormat="1" x14ac:dyDescent="0.25"/>
    <row r="8713" s="2" customFormat="1" x14ac:dyDescent="0.25"/>
    <row r="8714" s="2" customFormat="1" x14ac:dyDescent="0.25"/>
    <row r="8715" s="2" customFormat="1" x14ac:dyDescent="0.25"/>
    <row r="8716" s="2" customFormat="1" x14ac:dyDescent="0.25"/>
    <row r="8717" s="2" customFormat="1" x14ac:dyDescent="0.25"/>
    <row r="8718" s="2" customFormat="1" x14ac:dyDescent="0.25"/>
    <row r="8719" s="2" customFormat="1" x14ac:dyDescent="0.25"/>
    <row r="8720" s="2" customFormat="1" x14ac:dyDescent="0.25"/>
    <row r="8721" s="2" customFormat="1" x14ac:dyDescent="0.25"/>
    <row r="8722" s="2" customFormat="1" x14ac:dyDescent="0.25"/>
    <row r="8723" s="2" customFormat="1" x14ac:dyDescent="0.25"/>
    <row r="8724" s="2" customFormat="1" x14ac:dyDescent="0.25"/>
    <row r="8725" s="2" customFormat="1" x14ac:dyDescent="0.25"/>
    <row r="8726" s="2" customFormat="1" x14ac:dyDescent="0.25"/>
    <row r="8727" s="2" customFormat="1" x14ac:dyDescent="0.25"/>
    <row r="8728" s="2" customFormat="1" x14ac:dyDescent="0.25"/>
    <row r="8729" s="2" customFormat="1" x14ac:dyDescent="0.25"/>
    <row r="8730" s="2" customFormat="1" x14ac:dyDescent="0.25"/>
    <row r="8731" s="2" customFormat="1" x14ac:dyDescent="0.25"/>
    <row r="8732" s="2" customFormat="1" x14ac:dyDescent="0.25"/>
    <row r="8733" s="2" customFormat="1" x14ac:dyDescent="0.25"/>
    <row r="8734" s="2" customFormat="1" x14ac:dyDescent="0.25"/>
    <row r="8735" s="2" customFormat="1" x14ac:dyDescent="0.25"/>
    <row r="8736" s="2" customFormat="1" x14ac:dyDescent="0.25"/>
    <row r="8737" s="2" customFormat="1" x14ac:dyDescent="0.25"/>
    <row r="8738" s="2" customFormat="1" x14ac:dyDescent="0.25"/>
    <row r="8739" s="2" customFormat="1" x14ac:dyDescent="0.25"/>
    <row r="8740" s="2" customFormat="1" x14ac:dyDescent="0.25"/>
    <row r="8741" s="2" customFormat="1" x14ac:dyDescent="0.25"/>
    <row r="8742" s="2" customFormat="1" x14ac:dyDescent="0.25"/>
    <row r="8743" s="2" customFormat="1" x14ac:dyDescent="0.25"/>
    <row r="8744" s="2" customFormat="1" x14ac:dyDescent="0.25"/>
    <row r="8745" s="2" customFormat="1" x14ac:dyDescent="0.25"/>
    <row r="8746" s="2" customFormat="1" x14ac:dyDescent="0.25"/>
    <row r="8747" s="2" customFormat="1" x14ac:dyDescent="0.25"/>
    <row r="8748" s="2" customFormat="1" x14ac:dyDescent="0.25"/>
    <row r="8749" s="2" customFormat="1" x14ac:dyDescent="0.25"/>
    <row r="8750" s="2" customFormat="1" x14ac:dyDescent="0.25"/>
    <row r="8751" s="2" customFormat="1" x14ac:dyDescent="0.25"/>
    <row r="8752" s="2" customFormat="1" x14ac:dyDescent="0.25"/>
    <row r="8753" s="2" customFormat="1" x14ac:dyDescent="0.25"/>
    <row r="8754" s="2" customFormat="1" x14ac:dyDescent="0.25"/>
    <row r="8755" s="2" customFormat="1" x14ac:dyDescent="0.25"/>
    <row r="8756" s="2" customFormat="1" x14ac:dyDescent="0.25"/>
    <row r="8757" s="2" customFormat="1" x14ac:dyDescent="0.25"/>
    <row r="8758" s="2" customFormat="1" x14ac:dyDescent="0.25"/>
    <row r="8759" s="2" customFormat="1" x14ac:dyDescent="0.25"/>
    <row r="8760" s="2" customFormat="1" x14ac:dyDescent="0.25"/>
    <row r="8761" s="2" customFormat="1" x14ac:dyDescent="0.25"/>
    <row r="8762" s="2" customFormat="1" x14ac:dyDescent="0.25"/>
    <row r="8763" s="2" customFormat="1" x14ac:dyDescent="0.25"/>
    <row r="8764" s="2" customFormat="1" x14ac:dyDescent="0.25"/>
    <row r="8765" s="2" customFormat="1" x14ac:dyDescent="0.25"/>
    <row r="8766" s="2" customFormat="1" x14ac:dyDescent="0.25"/>
    <row r="8767" s="2" customFormat="1" x14ac:dyDescent="0.25"/>
    <row r="8768" s="2" customFormat="1" x14ac:dyDescent="0.25"/>
    <row r="8769" s="2" customFormat="1" x14ac:dyDescent="0.25"/>
    <row r="8770" s="2" customFormat="1" x14ac:dyDescent="0.25"/>
    <row r="8771" s="2" customFormat="1" x14ac:dyDescent="0.25"/>
    <row r="8772" s="2" customFormat="1" x14ac:dyDescent="0.25"/>
    <row r="8773" s="2" customFormat="1" x14ac:dyDescent="0.25"/>
    <row r="8774" s="2" customFormat="1" x14ac:dyDescent="0.25"/>
    <row r="8775" s="2" customFormat="1" x14ac:dyDescent="0.25"/>
    <row r="8776" s="2" customFormat="1" x14ac:dyDescent="0.25"/>
    <row r="8777" s="2" customFormat="1" x14ac:dyDescent="0.25"/>
    <row r="8778" s="2" customFormat="1" x14ac:dyDescent="0.25"/>
    <row r="8779" s="2" customFormat="1" x14ac:dyDescent="0.25"/>
    <row r="8780" s="2" customFormat="1" x14ac:dyDescent="0.25"/>
    <row r="8781" s="2" customFormat="1" x14ac:dyDescent="0.25"/>
    <row r="8782" s="2" customFormat="1" x14ac:dyDescent="0.25"/>
    <row r="8783" s="2" customFormat="1" x14ac:dyDescent="0.25"/>
    <row r="8784" s="2" customFormat="1" x14ac:dyDescent="0.25"/>
    <row r="8785" s="2" customFormat="1" x14ac:dyDescent="0.25"/>
    <row r="8786" s="2" customFormat="1" x14ac:dyDescent="0.25"/>
    <row r="8787" s="2" customFormat="1" x14ac:dyDescent="0.25"/>
    <row r="8788" s="2" customFormat="1" x14ac:dyDescent="0.25"/>
    <row r="8789" s="2" customFormat="1" x14ac:dyDescent="0.25"/>
    <row r="8790" s="2" customFormat="1" x14ac:dyDescent="0.25"/>
    <row r="8791" s="2" customFormat="1" x14ac:dyDescent="0.25"/>
    <row r="8792" s="2" customFormat="1" x14ac:dyDescent="0.25"/>
    <row r="8793" s="2" customFormat="1" x14ac:dyDescent="0.25"/>
    <row r="8794" s="2" customFormat="1" x14ac:dyDescent="0.25"/>
    <row r="8795" s="2" customFormat="1" x14ac:dyDescent="0.25"/>
    <row r="8796" s="2" customFormat="1" x14ac:dyDescent="0.25"/>
    <row r="8797" s="2" customFormat="1" x14ac:dyDescent="0.25"/>
    <row r="8798" s="2" customFormat="1" x14ac:dyDescent="0.25"/>
    <row r="8799" s="2" customFormat="1" x14ac:dyDescent="0.25"/>
    <row r="8800" s="2" customFormat="1" x14ac:dyDescent="0.25"/>
    <row r="8801" s="2" customFormat="1" x14ac:dyDescent="0.25"/>
    <row r="8802" s="2" customFormat="1" x14ac:dyDescent="0.25"/>
    <row r="8803" s="2" customFormat="1" x14ac:dyDescent="0.25"/>
    <row r="8804" s="2" customFormat="1" x14ac:dyDescent="0.25"/>
    <row r="8805" s="2" customFormat="1" x14ac:dyDescent="0.25"/>
    <row r="8806" s="2" customFormat="1" x14ac:dyDescent="0.25"/>
    <row r="8807" s="2" customFormat="1" x14ac:dyDescent="0.25"/>
    <row r="8808" s="2" customFormat="1" x14ac:dyDescent="0.25"/>
    <row r="8809" s="2" customFormat="1" x14ac:dyDescent="0.25"/>
    <row r="8810" s="2" customFormat="1" x14ac:dyDescent="0.25"/>
    <row r="8811" s="2" customFormat="1" x14ac:dyDescent="0.25"/>
    <row r="8812" s="2" customFormat="1" x14ac:dyDescent="0.25"/>
    <row r="8813" s="2" customFormat="1" x14ac:dyDescent="0.25"/>
    <row r="8814" s="2" customFormat="1" x14ac:dyDescent="0.25"/>
    <row r="8815" s="2" customFormat="1" x14ac:dyDescent="0.25"/>
    <row r="8816" s="2" customFormat="1" x14ac:dyDescent="0.25"/>
    <row r="8817" s="2" customFormat="1" x14ac:dyDescent="0.25"/>
    <row r="8818" s="2" customFormat="1" x14ac:dyDescent="0.25"/>
    <row r="8819" s="2" customFormat="1" x14ac:dyDescent="0.25"/>
    <row r="8820" s="2" customFormat="1" x14ac:dyDescent="0.25"/>
    <row r="8821" s="2" customFormat="1" x14ac:dyDescent="0.25"/>
    <row r="8822" s="2" customFormat="1" x14ac:dyDescent="0.25"/>
    <row r="8823" s="2" customFormat="1" x14ac:dyDescent="0.25"/>
    <row r="8824" s="2" customFormat="1" x14ac:dyDescent="0.25"/>
    <row r="8825" s="2" customFormat="1" x14ac:dyDescent="0.25"/>
    <row r="8826" s="2" customFormat="1" x14ac:dyDescent="0.25"/>
    <row r="8827" s="2" customFormat="1" x14ac:dyDescent="0.25"/>
    <row r="8828" s="2" customFormat="1" x14ac:dyDescent="0.25"/>
    <row r="8829" s="2" customFormat="1" x14ac:dyDescent="0.25"/>
    <row r="8830" s="2" customFormat="1" x14ac:dyDescent="0.25"/>
    <row r="8831" s="2" customFormat="1" x14ac:dyDescent="0.25"/>
    <row r="8832" s="2" customFormat="1" x14ac:dyDescent="0.25"/>
    <row r="8833" s="2" customFormat="1" x14ac:dyDescent="0.25"/>
    <row r="8834" s="2" customFormat="1" x14ac:dyDescent="0.25"/>
    <row r="8835" s="2" customFormat="1" x14ac:dyDescent="0.25"/>
    <row r="8836" s="2" customFormat="1" x14ac:dyDescent="0.25"/>
    <row r="8837" s="2" customFormat="1" x14ac:dyDescent="0.25"/>
    <row r="8838" s="2" customFormat="1" x14ac:dyDescent="0.25"/>
    <row r="8839" s="2" customFormat="1" x14ac:dyDescent="0.25"/>
    <row r="8840" s="2" customFormat="1" x14ac:dyDescent="0.25"/>
    <row r="8841" s="2" customFormat="1" x14ac:dyDescent="0.25"/>
    <row r="8842" s="2" customFormat="1" x14ac:dyDescent="0.25"/>
    <row r="8843" s="2" customFormat="1" x14ac:dyDescent="0.25"/>
    <row r="8844" s="2" customFormat="1" x14ac:dyDescent="0.25"/>
    <row r="8845" s="2" customFormat="1" x14ac:dyDescent="0.25"/>
    <row r="8846" s="2" customFormat="1" x14ac:dyDescent="0.25"/>
    <row r="8847" s="2" customFormat="1" x14ac:dyDescent="0.25"/>
    <row r="8848" s="2" customFormat="1" x14ac:dyDescent="0.25"/>
    <row r="8849" s="2" customFormat="1" x14ac:dyDescent="0.25"/>
    <row r="8850" s="2" customFormat="1" x14ac:dyDescent="0.25"/>
    <row r="8851" s="2" customFormat="1" x14ac:dyDescent="0.25"/>
    <row r="8852" s="2" customFormat="1" x14ac:dyDescent="0.25"/>
    <row r="8853" s="2" customFormat="1" x14ac:dyDescent="0.25"/>
    <row r="8854" s="2" customFormat="1" x14ac:dyDescent="0.25"/>
    <row r="8855" s="2" customFormat="1" x14ac:dyDescent="0.25"/>
    <row r="8856" s="2" customFormat="1" x14ac:dyDescent="0.25"/>
    <row r="8857" s="2" customFormat="1" x14ac:dyDescent="0.25"/>
    <row r="8858" s="2" customFormat="1" x14ac:dyDescent="0.25"/>
    <row r="8859" s="2" customFormat="1" x14ac:dyDescent="0.25"/>
    <row r="8860" s="2" customFormat="1" x14ac:dyDescent="0.25"/>
    <row r="8861" s="2" customFormat="1" x14ac:dyDescent="0.25"/>
    <row r="8862" s="2" customFormat="1" x14ac:dyDescent="0.25"/>
    <row r="8863" s="2" customFormat="1" x14ac:dyDescent="0.25"/>
    <row r="8864" s="2" customFormat="1" x14ac:dyDescent="0.25"/>
    <row r="8865" s="2" customFormat="1" x14ac:dyDescent="0.25"/>
    <row r="8866" s="2" customFormat="1" x14ac:dyDescent="0.25"/>
    <row r="8867" s="2" customFormat="1" x14ac:dyDescent="0.25"/>
    <row r="8868" s="2" customFormat="1" x14ac:dyDescent="0.25"/>
    <row r="8869" s="2" customFormat="1" x14ac:dyDescent="0.25"/>
    <row r="8870" s="2" customFormat="1" x14ac:dyDescent="0.25"/>
    <row r="8871" s="2" customFormat="1" x14ac:dyDescent="0.25"/>
    <row r="8872" s="2" customFormat="1" x14ac:dyDescent="0.25"/>
    <row r="8873" s="2" customFormat="1" x14ac:dyDescent="0.25"/>
    <row r="8874" s="2" customFormat="1" x14ac:dyDescent="0.25"/>
    <row r="8875" s="2" customFormat="1" x14ac:dyDescent="0.25"/>
    <row r="8876" s="2" customFormat="1" x14ac:dyDescent="0.25"/>
    <row r="8877" s="2" customFormat="1" x14ac:dyDescent="0.25"/>
    <row r="8878" s="2" customFormat="1" x14ac:dyDescent="0.25"/>
    <row r="8879" s="2" customFormat="1" x14ac:dyDescent="0.25"/>
    <row r="8880" s="2" customFormat="1" x14ac:dyDescent="0.25"/>
    <row r="8881" s="2" customFormat="1" x14ac:dyDescent="0.25"/>
    <row r="8882" s="2" customFormat="1" x14ac:dyDescent="0.25"/>
    <row r="8883" s="2" customFormat="1" x14ac:dyDescent="0.25"/>
    <row r="8884" s="2" customFormat="1" x14ac:dyDescent="0.25"/>
    <row r="8885" s="2" customFormat="1" x14ac:dyDescent="0.25"/>
    <row r="8886" s="2" customFormat="1" x14ac:dyDescent="0.25"/>
    <row r="8887" s="2" customFormat="1" x14ac:dyDescent="0.25"/>
    <row r="8888" s="2" customFormat="1" x14ac:dyDescent="0.25"/>
    <row r="8889" s="2" customFormat="1" x14ac:dyDescent="0.25"/>
    <row r="8890" s="2" customFormat="1" x14ac:dyDescent="0.25"/>
    <row r="8891" s="2" customFormat="1" x14ac:dyDescent="0.25"/>
    <row r="8892" s="2" customFormat="1" x14ac:dyDescent="0.25"/>
    <row r="8893" s="2" customFormat="1" x14ac:dyDescent="0.25"/>
    <row r="8894" s="2" customFormat="1" x14ac:dyDescent="0.25"/>
    <row r="8895" s="2" customFormat="1" x14ac:dyDescent="0.25"/>
    <row r="8896" s="2" customFormat="1" x14ac:dyDescent="0.25"/>
    <row r="8897" s="2" customFormat="1" x14ac:dyDescent="0.25"/>
    <row r="8898" s="2" customFormat="1" x14ac:dyDescent="0.25"/>
    <row r="8899" s="2" customFormat="1" x14ac:dyDescent="0.25"/>
    <row r="8900" s="2" customFormat="1" x14ac:dyDescent="0.25"/>
    <row r="8901" s="2" customFormat="1" x14ac:dyDescent="0.25"/>
    <row r="8902" s="2" customFormat="1" x14ac:dyDescent="0.25"/>
    <row r="8903" s="2" customFormat="1" x14ac:dyDescent="0.25"/>
    <row r="8904" s="2" customFormat="1" x14ac:dyDescent="0.25"/>
    <row r="8905" s="2" customFormat="1" x14ac:dyDescent="0.25"/>
    <row r="8906" s="2" customFormat="1" x14ac:dyDescent="0.25"/>
    <row r="8907" s="2" customFormat="1" x14ac:dyDescent="0.25"/>
    <row r="8908" s="2" customFormat="1" x14ac:dyDescent="0.25"/>
    <row r="8909" s="2" customFormat="1" x14ac:dyDescent="0.25"/>
    <row r="8910" s="2" customFormat="1" x14ac:dyDescent="0.25"/>
    <row r="8911" s="2" customFormat="1" x14ac:dyDescent="0.25"/>
    <row r="8912" s="2" customFormat="1" x14ac:dyDescent="0.25"/>
    <row r="8913" s="2" customFormat="1" x14ac:dyDescent="0.25"/>
    <row r="8914" s="2" customFormat="1" x14ac:dyDescent="0.25"/>
    <row r="8915" s="2" customFormat="1" x14ac:dyDescent="0.25"/>
    <row r="8916" s="2" customFormat="1" x14ac:dyDescent="0.25"/>
    <row r="8917" s="2" customFormat="1" x14ac:dyDescent="0.25"/>
    <row r="8918" s="2" customFormat="1" x14ac:dyDescent="0.25"/>
    <row r="8919" s="2" customFormat="1" x14ac:dyDescent="0.25"/>
    <row r="8920" s="2" customFormat="1" x14ac:dyDescent="0.25"/>
    <row r="8921" s="2" customFormat="1" x14ac:dyDescent="0.25"/>
    <row r="8922" s="2" customFormat="1" x14ac:dyDescent="0.25"/>
    <row r="8923" s="2" customFormat="1" x14ac:dyDescent="0.25"/>
    <row r="8924" s="2" customFormat="1" x14ac:dyDescent="0.25"/>
    <row r="8925" s="2" customFormat="1" x14ac:dyDescent="0.25"/>
    <row r="8926" s="2" customFormat="1" x14ac:dyDescent="0.25"/>
    <row r="8927" s="2" customFormat="1" x14ac:dyDescent="0.25"/>
    <row r="8928" s="2" customFormat="1" x14ac:dyDescent="0.25"/>
    <row r="8929" s="2" customFormat="1" x14ac:dyDescent="0.25"/>
    <row r="8930" s="2" customFormat="1" x14ac:dyDescent="0.25"/>
    <row r="8931" s="2" customFormat="1" x14ac:dyDescent="0.25"/>
    <row r="8932" s="2" customFormat="1" x14ac:dyDescent="0.25"/>
    <row r="8933" s="2" customFormat="1" x14ac:dyDescent="0.25"/>
    <row r="8934" s="2" customFormat="1" x14ac:dyDescent="0.25"/>
    <row r="8935" s="2" customFormat="1" x14ac:dyDescent="0.25"/>
    <row r="8936" s="2" customFormat="1" x14ac:dyDescent="0.25"/>
    <row r="8937" s="2" customFormat="1" x14ac:dyDescent="0.25"/>
    <row r="8938" s="2" customFormat="1" x14ac:dyDescent="0.25"/>
    <row r="8939" s="2" customFormat="1" x14ac:dyDescent="0.25"/>
    <row r="8940" s="2" customFormat="1" x14ac:dyDescent="0.25"/>
    <row r="8941" s="2" customFormat="1" x14ac:dyDescent="0.25"/>
    <row r="8942" s="2" customFormat="1" x14ac:dyDescent="0.25"/>
    <row r="8943" s="2" customFormat="1" x14ac:dyDescent="0.25"/>
    <row r="8944" s="2" customFormat="1" x14ac:dyDescent="0.25"/>
    <row r="8945" s="2" customFormat="1" x14ac:dyDescent="0.25"/>
    <row r="8946" s="2" customFormat="1" x14ac:dyDescent="0.25"/>
    <row r="8947" s="2" customFormat="1" x14ac:dyDescent="0.25"/>
    <row r="8948" s="2" customFormat="1" x14ac:dyDescent="0.25"/>
    <row r="8949" s="2" customFormat="1" x14ac:dyDescent="0.25"/>
    <row r="8950" s="2" customFormat="1" x14ac:dyDescent="0.25"/>
    <row r="8951" s="2" customFormat="1" x14ac:dyDescent="0.25"/>
    <row r="8952" s="2" customFormat="1" x14ac:dyDescent="0.25"/>
    <row r="8953" s="2" customFormat="1" x14ac:dyDescent="0.25"/>
    <row r="8954" s="2" customFormat="1" x14ac:dyDescent="0.25"/>
    <row r="8955" s="2" customFormat="1" x14ac:dyDescent="0.25"/>
    <row r="8956" s="2" customFormat="1" x14ac:dyDescent="0.25"/>
    <row r="8957" s="2" customFormat="1" x14ac:dyDescent="0.25"/>
    <row r="8958" s="2" customFormat="1" x14ac:dyDescent="0.25"/>
    <row r="8959" s="2" customFormat="1" x14ac:dyDescent="0.25"/>
    <row r="8960" s="2" customFormat="1" x14ac:dyDescent="0.25"/>
    <row r="8961" s="2" customFormat="1" x14ac:dyDescent="0.25"/>
    <row r="8962" s="2" customFormat="1" x14ac:dyDescent="0.25"/>
    <row r="8963" s="2" customFormat="1" x14ac:dyDescent="0.25"/>
    <row r="8964" s="2" customFormat="1" x14ac:dyDescent="0.25"/>
    <row r="8965" s="2" customFormat="1" x14ac:dyDescent="0.25"/>
    <row r="8966" s="2" customFormat="1" x14ac:dyDescent="0.25"/>
    <row r="8967" s="2" customFormat="1" x14ac:dyDescent="0.25"/>
    <row r="8968" s="2" customFormat="1" x14ac:dyDescent="0.25"/>
    <row r="8969" s="2" customFormat="1" x14ac:dyDescent="0.25"/>
    <row r="8970" s="2" customFormat="1" x14ac:dyDescent="0.25"/>
    <row r="8971" s="2" customFormat="1" x14ac:dyDescent="0.25"/>
    <row r="8972" s="2" customFormat="1" x14ac:dyDescent="0.25"/>
    <row r="8973" s="2" customFormat="1" x14ac:dyDescent="0.25"/>
    <row r="8974" s="2" customFormat="1" x14ac:dyDescent="0.25"/>
    <row r="8975" s="2" customFormat="1" x14ac:dyDescent="0.25"/>
    <row r="8976" s="2" customFormat="1" x14ac:dyDescent="0.25"/>
    <row r="8977" s="2" customFormat="1" x14ac:dyDescent="0.25"/>
    <row r="8978" s="2" customFormat="1" x14ac:dyDescent="0.25"/>
    <row r="8979" s="2" customFormat="1" x14ac:dyDescent="0.25"/>
    <row r="8980" s="2" customFormat="1" x14ac:dyDescent="0.25"/>
    <row r="8981" s="2" customFormat="1" x14ac:dyDescent="0.25"/>
    <row r="8982" s="2" customFormat="1" x14ac:dyDescent="0.25"/>
    <row r="8983" s="2" customFormat="1" x14ac:dyDescent="0.25"/>
    <row r="8984" s="2" customFormat="1" x14ac:dyDescent="0.25"/>
    <row r="8985" s="2" customFormat="1" x14ac:dyDescent="0.25"/>
    <row r="8986" s="2" customFormat="1" x14ac:dyDescent="0.25"/>
    <row r="8987" s="2" customFormat="1" x14ac:dyDescent="0.25"/>
    <row r="8988" s="2" customFormat="1" x14ac:dyDescent="0.25"/>
    <row r="8989" s="2" customFormat="1" x14ac:dyDescent="0.25"/>
    <row r="8990" s="2" customFormat="1" x14ac:dyDescent="0.25"/>
    <row r="8991" s="2" customFormat="1" x14ac:dyDescent="0.25"/>
    <row r="8992" s="2" customFormat="1" x14ac:dyDescent="0.25"/>
    <row r="8993" s="2" customFormat="1" x14ac:dyDescent="0.25"/>
    <row r="8994" s="2" customFormat="1" x14ac:dyDescent="0.25"/>
    <row r="8995" s="2" customFormat="1" x14ac:dyDescent="0.25"/>
    <row r="8996" s="2" customFormat="1" x14ac:dyDescent="0.25"/>
    <row r="8997" s="2" customFormat="1" x14ac:dyDescent="0.25"/>
    <row r="8998" s="2" customFormat="1" x14ac:dyDescent="0.25"/>
    <row r="8999" s="2" customFormat="1" x14ac:dyDescent="0.25"/>
    <row r="9000" s="2" customFormat="1" x14ac:dyDescent="0.25"/>
    <row r="9001" s="2" customFormat="1" x14ac:dyDescent="0.25"/>
    <row r="9002" s="2" customFormat="1" x14ac:dyDescent="0.25"/>
    <row r="9003" s="2" customFormat="1" x14ac:dyDescent="0.25"/>
    <row r="9004" s="2" customFormat="1" x14ac:dyDescent="0.25"/>
    <row r="9005" s="2" customFormat="1" x14ac:dyDescent="0.25"/>
    <row r="9006" s="2" customFormat="1" x14ac:dyDescent="0.25"/>
    <row r="9007" s="2" customFormat="1" x14ac:dyDescent="0.25"/>
    <row r="9008" s="2" customFormat="1" x14ac:dyDescent="0.25"/>
    <row r="9009" s="2" customFormat="1" x14ac:dyDescent="0.25"/>
    <row r="9010" s="2" customFormat="1" x14ac:dyDescent="0.25"/>
    <row r="9011" s="2" customFormat="1" x14ac:dyDescent="0.25"/>
    <row r="9012" s="2" customFormat="1" x14ac:dyDescent="0.25"/>
    <row r="9013" s="2" customFormat="1" x14ac:dyDescent="0.25"/>
    <row r="9014" s="2" customFormat="1" x14ac:dyDescent="0.25"/>
    <row r="9015" s="2" customFormat="1" x14ac:dyDescent="0.25"/>
    <row r="9016" s="2" customFormat="1" x14ac:dyDescent="0.25"/>
    <row r="9017" s="2" customFormat="1" x14ac:dyDescent="0.25"/>
    <row r="9018" s="2" customFormat="1" x14ac:dyDescent="0.25"/>
    <row r="9019" s="2" customFormat="1" x14ac:dyDescent="0.25"/>
    <row r="9020" s="2" customFormat="1" x14ac:dyDescent="0.25"/>
    <row r="9021" s="2" customFormat="1" x14ac:dyDescent="0.25"/>
    <row r="9022" s="2" customFormat="1" x14ac:dyDescent="0.25"/>
    <row r="9023" s="2" customFormat="1" x14ac:dyDescent="0.25"/>
    <row r="9024" s="2" customFormat="1" x14ac:dyDescent="0.25"/>
    <row r="9025" s="2" customFormat="1" x14ac:dyDescent="0.25"/>
    <row r="9026" s="2" customFormat="1" x14ac:dyDescent="0.25"/>
    <row r="9027" s="2" customFormat="1" x14ac:dyDescent="0.25"/>
    <row r="9028" s="2" customFormat="1" x14ac:dyDescent="0.25"/>
    <row r="9029" s="2" customFormat="1" x14ac:dyDescent="0.25"/>
    <row r="9030" s="2" customFormat="1" x14ac:dyDescent="0.25"/>
    <row r="9031" s="2" customFormat="1" x14ac:dyDescent="0.25"/>
    <row r="9032" s="2" customFormat="1" x14ac:dyDescent="0.25"/>
    <row r="9033" s="2" customFormat="1" x14ac:dyDescent="0.25"/>
    <row r="9034" s="2" customFormat="1" x14ac:dyDescent="0.25"/>
    <row r="9035" s="2" customFormat="1" x14ac:dyDescent="0.25"/>
    <row r="9036" s="2" customFormat="1" x14ac:dyDescent="0.25"/>
    <row r="9037" s="2" customFormat="1" x14ac:dyDescent="0.25"/>
    <row r="9038" s="2" customFormat="1" x14ac:dyDescent="0.25"/>
    <row r="9039" s="2" customFormat="1" x14ac:dyDescent="0.25"/>
    <row r="9040" s="2" customFormat="1" x14ac:dyDescent="0.25"/>
    <row r="9041" s="2" customFormat="1" x14ac:dyDescent="0.25"/>
    <row r="9042" s="2" customFormat="1" x14ac:dyDescent="0.25"/>
    <row r="9043" s="2" customFormat="1" x14ac:dyDescent="0.25"/>
    <row r="9044" s="2" customFormat="1" x14ac:dyDescent="0.25"/>
    <row r="9045" s="2" customFormat="1" x14ac:dyDescent="0.25"/>
    <row r="9046" s="2" customFormat="1" x14ac:dyDescent="0.25"/>
    <row r="9047" s="2" customFormat="1" x14ac:dyDescent="0.25"/>
    <row r="9048" s="2" customFormat="1" x14ac:dyDescent="0.25"/>
    <row r="9049" s="2" customFormat="1" x14ac:dyDescent="0.25"/>
    <row r="9050" s="2" customFormat="1" x14ac:dyDescent="0.25"/>
    <row r="9051" s="2" customFormat="1" x14ac:dyDescent="0.25"/>
    <row r="9052" s="2" customFormat="1" x14ac:dyDescent="0.25"/>
    <row r="9053" s="2" customFormat="1" x14ac:dyDescent="0.25"/>
    <row r="9054" s="2" customFormat="1" x14ac:dyDescent="0.25"/>
    <row r="9055" s="2" customFormat="1" x14ac:dyDescent="0.25"/>
    <row r="9056" s="2" customFormat="1" x14ac:dyDescent="0.25"/>
    <row r="9057" s="2" customFormat="1" x14ac:dyDescent="0.25"/>
    <row r="9058" s="2" customFormat="1" x14ac:dyDescent="0.25"/>
    <row r="9059" s="2" customFormat="1" x14ac:dyDescent="0.25"/>
    <row r="9060" s="2" customFormat="1" x14ac:dyDescent="0.25"/>
    <row r="9061" s="2" customFormat="1" x14ac:dyDescent="0.25"/>
    <row r="9062" s="2" customFormat="1" x14ac:dyDescent="0.25"/>
    <row r="9063" s="2" customFormat="1" x14ac:dyDescent="0.25"/>
    <row r="9064" s="2" customFormat="1" x14ac:dyDescent="0.25"/>
    <row r="9065" s="2" customFormat="1" x14ac:dyDescent="0.25"/>
    <row r="9066" s="2" customFormat="1" x14ac:dyDescent="0.25"/>
    <row r="9067" s="2" customFormat="1" x14ac:dyDescent="0.25"/>
    <row r="9068" s="2" customFormat="1" x14ac:dyDescent="0.25"/>
    <row r="9069" s="2" customFormat="1" x14ac:dyDescent="0.25"/>
    <row r="9070" s="2" customFormat="1" x14ac:dyDescent="0.25"/>
    <row r="9071" s="2" customFormat="1" x14ac:dyDescent="0.25"/>
    <row r="9072" s="2" customFormat="1" x14ac:dyDescent="0.25"/>
    <row r="9073" s="2" customFormat="1" x14ac:dyDescent="0.25"/>
    <row r="9074" s="2" customFormat="1" x14ac:dyDescent="0.25"/>
    <row r="9075" s="2" customFormat="1" x14ac:dyDescent="0.25"/>
    <row r="9076" s="2" customFormat="1" x14ac:dyDescent="0.25"/>
    <row r="9077" s="2" customFormat="1" x14ac:dyDescent="0.25"/>
    <row r="9078" s="2" customFormat="1" x14ac:dyDescent="0.25"/>
    <row r="9079" s="2" customFormat="1" x14ac:dyDescent="0.25"/>
    <row r="9080" s="2" customFormat="1" x14ac:dyDescent="0.25"/>
    <row r="9081" s="2" customFormat="1" x14ac:dyDescent="0.25"/>
    <row r="9082" s="2" customFormat="1" x14ac:dyDescent="0.25"/>
    <row r="9083" s="2" customFormat="1" x14ac:dyDescent="0.25"/>
    <row r="9084" s="2" customFormat="1" x14ac:dyDescent="0.25"/>
    <row r="9085" s="2" customFormat="1" x14ac:dyDescent="0.25"/>
    <row r="9086" s="2" customFormat="1" x14ac:dyDescent="0.25"/>
    <row r="9087" s="2" customFormat="1" x14ac:dyDescent="0.25"/>
    <row r="9088" s="2" customFormat="1" x14ac:dyDescent="0.25"/>
    <row r="9089" s="2" customFormat="1" x14ac:dyDescent="0.25"/>
    <row r="9090" s="2" customFormat="1" x14ac:dyDescent="0.25"/>
    <row r="9091" s="2" customFormat="1" x14ac:dyDescent="0.25"/>
    <row r="9092" s="2" customFormat="1" x14ac:dyDescent="0.25"/>
    <row r="9093" s="2" customFormat="1" x14ac:dyDescent="0.25"/>
    <row r="9094" s="2" customFormat="1" x14ac:dyDescent="0.25"/>
    <row r="9095" s="2" customFormat="1" x14ac:dyDescent="0.25"/>
    <row r="9096" s="2" customFormat="1" x14ac:dyDescent="0.25"/>
    <row r="9097" s="2" customFormat="1" x14ac:dyDescent="0.25"/>
    <row r="9098" s="2" customFormat="1" x14ac:dyDescent="0.25"/>
    <row r="9099" s="2" customFormat="1" x14ac:dyDescent="0.25"/>
    <row r="9100" s="2" customFormat="1" x14ac:dyDescent="0.25"/>
    <row r="9101" s="2" customFormat="1" x14ac:dyDescent="0.25"/>
    <row r="9102" s="2" customFormat="1" x14ac:dyDescent="0.25"/>
    <row r="9103" s="2" customFormat="1" x14ac:dyDescent="0.25"/>
    <row r="9104" s="2" customFormat="1" x14ac:dyDescent="0.25"/>
    <row r="9105" s="2" customFormat="1" x14ac:dyDescent="0.25"/>
    <row r="9106" s="2" customFormat="1" x14ac:dyDescent="0.25"/>
    <row r="9107" s="2" customFormat="1" x14ac:dyDescent="0.25"/>
    <row r="9108" s="2" customFormat="1" x14ac:dyDescent="0.25"/>
    <row r="9109" s="2" customFormat="1" x14ac:dyDescent="0.25"/>
    <row r="9110" s="2" customFormat="1" x14ac:dyDescent="0.25"/>
    <row r="9111" s="2" customFormat="1" x14ac:dyDescent="0.25"/>
    <row r="9112" s="2" customFormat="1" x14ac:dyDescent="0.25"/>
    <row r="9113" s="2" customFormat="1" x14ac:dyDescent="0.25"/>
    <row r="9114" s="2" customFormat="1" x14ac:dyDescent="0.25"/>
    <row r="9115" s="2" customFormat="1" x14ac:dyDescent="0.25"/>
    <row r="9116" s="2" customFormat="1" x14ac:dyDescent="0.25"/>
    <row r="9117" s="2" customFormat="1" x14ac:dyDescent="0.25"/>
    <row r="9118" s="2" customFormat="1" x14ac:dyDescent="0.25"/>
    <row r="9119" s="2" customFormat="1" x14ac:dyDescent="0.25"/>
    <row r="9120" s="2" customFormat="1" x14ac:dyDescent="0.25"/>
    <row r="9121" s="2" customFormat="1" x14ac:dyDescent="0.25"/>
    <row r="9122" s="2" customFormat="1" x14ac:dyDescent="0.25"/>
    <row r="9123" s="2" customFormat="1" x14ac:dyDescent="0.25"/>
    <row r="9124" s="2" customFormat="1" x14ac:dyDescent="0.25"/>
    <row r="9125" s="2" customFormat="1" x14ac:dyDescent="0.25"/>
    <row r="9126" s="2" customFormat="1" x14ac:dyDescent="0.25"/>
    <row r="9127" s="2" customFormat="1" x14ac:dyDescent="0.25"/>
    <row r="9128" s="2" customFormat="1" x14ac:dyDescent="0.25"/>
    <row r="9129" s="2" customFormat="1" x14ac:dyDescent="0.25"/>
    <row r="9130" s="2" customFormat="1" x14ac:dyDescent="0.25"/>
    <row r="9131" s="2" customFormat="1" x14ac:dyDescent="0.25"/>
    <row r="9132" s="2" customFormat="1" x14ac:dyDescent="0.25"/>
    <row r="9133" s="2" customFormat="1" x14ac:dyDescent="0.25"/>
    <row r="9134" s="2" customFormat="1" x14ac:dyDescent="0.25"/>
    <row r="9135" s="2" customFormat="1" x14ac:dyDescent="0.25"/>
    <row r="9136" s="2" customFormat="1" x14ac:dyDescent="0.25"/>
    <row r="9137" s="2" customFormat="1" x14ac:dyDescent="0.25"/>
    <row r="9138" s="2" customFormat="1" x14ac:dyDescent="0.25"/>
    <row r="9139" s="2" customFormat="1" x14ac:dyDescent="0.25"/>
    <row r="9140" s="2" customFormat="1" x14ac:dyDescent="0.25"/>
    <row r="9141" s="2" customFormat="1" x14ac:dyDescent="0.25"/>
    <row r="9142" s="2" customFormat="1" x14ac:dyDescent="0.25"/>
    <row r="9143" s="2" customFormat="1" x14ac:dyDescent="0.25"/>
    <row r="9144" s="2" customFormat="1" x14ac:dyDescent="0.25"/>
    <row r="9145" s="2" customFormat="1" x14ac:dyDescent="0.25"/>
    <row r="9146" s="2" customFormat="1" x14ac:dyDescent="0.25"/>
    <row r="9147" s="2" customFormat="1" x14ac:dyDescent="0.25"/>
    <row r="9148" s="2" customFormat="1" x14ac:dyDescent="0.25"/>
    <row r="9149" s="2" customFormat="1" x14ac:dyDescent="0.25"/>
    <row r="9150" s="2" customFormat="1" x14ac:dyDescent="0.25"/>
    <row r="9151" s="2" customFormat="1" x14ac:dyDescent="0.25"/>
    <row r="9152" s="2" customFormat="1" x14ac:dyDescent="0.25"/>
    <row r="9153" s="2" customFormat="1" x14ac:dyDescent="0.25"/>
    <row r="9154" s="2" customFormat="1" x14ac:dyDescent="0.25"/>
    <row r="9155" s="2" customFormat="1" x14ac:dyDescent="0.25"/>
    <row r="9156" s="2" customFormat="1" x14ac:dyDescent="0.25"/>
    <row r="9157" s="2" customFormat="1" x14ac:dyDescent="0.25"/>
    <row r="9158" s="2" customFormat="1" x14ac:dyDescent="0.25"/>
    <row r="9159" s="2" customFormat="1" x14ac:dyDescent="0.25"/>
    <row r="9160" s="2" customFormat="1" x14ac:dyDescent="0.25"/>
    <row r="9161" s="2" customFormat="1" x14ac:dyDescent="0.25"/>
    <row r="9162" s="2" customFormat="1" x14ac:dyDescent="0.25"/>
    <row r="9163" s="2" customFormat="1" x14ac:dyDescent="0.25"/>
    <row r="9164" s="2" customFormat="1" x14ac:dyDescent="0.25"/>
    <row r="9165" s="2" customFormat="1" x14ac:dyDescent="0.25"/>
    <row r="9166" s="2" customFormat="1" x14ac:dyDescent="0.25"/>
    <row r="9167" s="2" customFormat="1" x14ac:dyDescent="0.25"/>
    <row r="9168" s="2" customFormat="1" x14ac:dyDescent="0.25"/>
    <row r="9169" s="2" customFormat="1" x14ac:dyDescent="0.25"/>
    <row r="9170" s="2" customFormat="1" x14ac:dyDescent="0.25"/>
    <row r="9171" s="2" customFormat="1" x14ac:dyDescent="0.25"/>
    <row r="9172" s="2" customFormat="1" x14ac:dyDescent="0.25"/>
    <row r="9173" s="2" customFormat="1" x14ac:dyDescent="0.25"/>
    <row r="9174" s="2" customFormat="1" x14ac:dyDescent="0.25"/>
    <row r="9175" s="2" customFormat="1" x14ac:dyDescent="0.25"/>
    <row r="9176" s="2" customFormat="1" x14ac:dyDescent="0.25"/>
    <row r="9177" s="2" customFormat="1" x14ac:dyDescent="0.25"/>
    <row r="9178" s="2" customFormat="1" x14ac:dyDescent="0.25"/>
    <row r="9179" s="2" customFormat="1" x14ac:dyDescent="0.25"/>
    <row r="9180" s="2" customFormat="1" x14ac:dyDescent="0.25"/>
    <row r="9181" s="2" customFormat="1" x14ac:dyDescent="0.25"/>
    <row r="9182" s="2" customFormat="1" x14ac:dyDescent="0.25"/>
    <row r="9183" s="2" customFormat="1" x14ac:dyDescent="0.25"/>
    <row r="9184" s="2" customFormat="1" x14ac:dyDescent="0.25"/>
    <row r="9185" s="2" customFormat="1" x14ac:dyDescent="0.25"/>
    <row r="9186" s="2" customFormat="1" x14ac:dyDescent="0.25"/>
    <row r="9187" s="2" customFormat="1" x14ac:dyDescent="0.25"/>
    <row r="9188" s="2" customFormat="1" x14ac:dyDescent="0.25"/>
    <row r="9189" s="2" customFormat="1" x14ac:dyDescent="0.25"/>
    <row r="9190" s="2" customFormat="1" x14ac:dyDescent="0.25"/>
    <row r="9191" s="2" customFormat="1" x14ac:dyDescent="0.25"/>
    <row r="9192" s="2" customFormat="1" x14ac:dyDescent="0.25"/>
    <row r="9193" s="2" customFormat="1" x14ac:dyDescent="0.25"/>
    <row r="9194" s="2" customFormat="1" x14ac:dyDescent="0.25"/>
    <row r="9195" s="2" customFormat="1" x14ac:dyDescent="0.25"/>
    <row r="9196" s="2" customFormat="1" x14ac:dyDescent="0.25"/>
    <row r="9197" s="2" customFormat="1" x14ac:dyDescent="0.25"/>
    <row r="9198" s="2" customFormat="1" x14ac:dyDescent="0.25"/>
    <row r="9199" s="2" customFormat="1" x14ac:dyDescent="0.25"/>
    <row r="9200" s="2" customFormat="1" x14ac:dyDescent="0.25"/>
    <row r="9201" s="2" customFormat="1" x14ac:dyDescent="0.25"/>
    <row r="9202" s="2" customFormat="1" x14ac:dyDescent="0.25"/>
    <row r="9203" s="2" customFormat="1" x14ac:dyDescent="0.25"/>
    <row r="9204" s="2" customFormat="1" x14ac:dyDescent="0.25"/>
    <row r="9205" s="2" customFormat="1" x14ac:dyDescent="0.25"/>
    <row r="9206" s="2" customFormat="1" x14ac:dyDescent="0.25"/>
    <row r="9207" s="2" customFormat="1" x14ac:dyDescent="0.25"/>
    <row r="9208" s="2" customFormat="1" x14ac:dyDescent="0.25"/>
    <row r="9209" s="2" customFormat="1" x14ac:dyDescent="0.25"/>
    <row r="9210" s="2" customFormat="1" x14ac:dyDescent="0.25"/>
    <row r="9211" s="2" customFormat="1" x14ac:dyDescent="0.25"/>
    <row r="9212" s="2" customFormat="1" x14ac:dyDescent="0.25"/>
    <row r="9213" s="2" customFormat="1" x14ac:dyDescent="0.25"/>
    <row r="9214" s="2" customFormat="1" x14ac:dyDescent="0.25"/>
    <row r="9215" s="2" customFormat="1" x14ac:dyDescent="0.25"/>
    <row r="9216" s="2" customFormat="1" x14ac:dyDescent="0.25"/>
    <row r="9217" s="2" customFormat="1" x14ac:dyDescent="0.25"/>
    <row r="9218" s="2" customFormat="1" x14ac:dyDescent="0.25"/>
    <row r="9219" s="2" customFormat="1" x14ac:dyDescent="0.25"/>
    <row r="9220" s="2" customFormat="1" x14ac:dyDescent="0.25"/>
    <row r="9221" s="2" customFormat="1" x14ac:dyDescent="0.25"/>
    <row r="9222" s="2" customFormat="1" x14ac:dyDescent="0.25"/>
    <row r="9223" s="2" customFormat="1" x14ac:dyDescent="0.25"/>
    <row r="9224" s="2" customFormat="1" x14ac:dyDescent="0.25"/>
    <row r="9225" s="2" customFormat="1" x14ac:dyDescent="0.25"/>
    <row r="9226" s="2" customFormat="1" x14ac:dyDescent="0.25"/>
    <row r="9227" s="2" customFormat="1" x14ac:dyDescent="0.25"/>
    <row r="9228" s="2" customFormat="1" x14ac:dyDescent="0.25"/>
    <row r="9229" s="2" customFormat="1" x14ac:dyDescent="0.25"/>
    <row r="9230" s="2" customFormat="1" x14ac:dyDescent="0.25"/>
    <row r="9231" s="2" customFormat="1" x14ac:dyDescent="0.25"/>
    <row r="9232" s="2" customFormat="1" x14ac:dyDescent="0.25"/>
    <row r="9233" s="2" customFormat="1" x14ac:dyDescent="0.25"/>
    <row r="9234" s="2" customFormat="1" x14ac:dyDescent="0.25"/>
    <row r="9235" s="2" customFormat="1" x14ac:dyDescent="0.25"/>
    <row r="9236" s="2" customFormat="1" x14ac:dyDescent="0.25"/>
    <row r="9237" s="2" customFormat="1" x14ac:dyDescent="0.25"/>
    <row r="9238" s="2" customFormat="1" x14ac:dyDescent="0.25"/>
    <row r="9239" s="2" customFormat="1" x14ac:dyDescent="0.25"/>
    <row r="9240" s="2" customFormat="1" x14ac:dyDescent="0.25"/>
    <row r="9241" s="2" customFormat="1" x14ac:dyDescent="0.25"/>
    <row r="9242" s="2" customFormat="1" x14ac:dyDescent="0.25"/>
    <row r="9243" s="2" customFormat="1" x14ac:dyDescent="0.25"/>
    <row r="9244" s="2" customFormat="1" x14ac:dyDescent="0.25"/>
    <row r="9245" s="2" customFormat="1" x14ac:dyDescent="0.25"/>
    <row r="9246" s="2" customFormat="1" x14ac:dyDescent="0.25"/>
    <row r="9247" s="2" customFormat="1" x14ac:dyDescent="0.25"/>
    <row r="9248" s="2" customFormat="1" x14ac:dyDescent="0.25"/>
    <row r="9249" s="2" customFormat="1" x14ac:dyDescent="0.25"/>
    <row r="9250" s="2" customFormat="1" x14ac:dyDescent="0.25"/>
    <row r="9251" s="2" customFormat="1" x14ac:dyDescent="0.25"/>
    <row r="9252" s="2" customFormat="1" x14ac:dyDescent="0.25"/>
    <row r="9253" s="2" customFormat="1" x14ac:dyDescent="0.25"/>
    <row r="9254" s="2" customFormat="1" x14ac:dyDescent="0.25"/>
    <row r="9255" s="2" customFormat="1" x14ac:dyDescent="0.25"/>
    <row r="9256" s="2" customFormat="1" x14ac:dyDescent="0.25"/>
    <row r="9257" s="2" customFormat="1" x14ac:dyDescent="0.25"/>
    <row r="9258" s="2" customFormat="1" x14ac:dyDescent="0.25"/>
    <row r="9259" s="2" customFormat="1" x14ac:dyDescent="0.25"/>
    <row r="9260" s="2" customFormat="1" x14ac:dyDescent="0.25"/>
    <row r="9261" s="2" customFormat="1" x14ac:dyDescent="0.25"/>
    <row r="9262" s="2" customFormat="1" x14ac:dyDescent="0.25"/>
    <row r="9263" s="2" customFormat="1" x14ac:dyDescent="0.25"/>
    <row r="9264" s="2" customFormat="1" x14ac:dyDescent="0.25"/>
    <row r="9265" s="2" customFormat="1" x14ac:dyDescent="0.25"/>
    <row r="9266" s="2" customFormat="1" x14ac:dyDescent="0.25"/>
    <row r="9267" s="2" customFormat="1" x14ac:dyDescent="0.25"/>
    <row r="9268" s="2" customFormat="1" x14ac:dyDescent="0.25"/>
    <row r="9269" s="2" customFormat="1" x14ac:dyDescent="0.25"/>
    <row r="9270" s="2" customFormat="1" x14ac:dyDescent="0.25"/>
    <row r="9271" s="2" customFormat="1" x14ac:dyDescent="0.25"/>
    <row r="9272" s="2" customFormat="1" x14ac:dyDescent="0.25"/>
    <row r="9273" s="2" customFormat="1" x14ac:dyDescent="0.25"/>
    <row r="9274" s="2" customFormat="1" x14ac:dyDescent="0.25"/>
    <row r="9275" s="2" customFormat="1" x14ac:dyDescent="0.25"/>
    <row r="9276" s="2" customFormat="1" x14ac:dyDescent="0.25"/>
    <row r="9277" s="2" customFormat="1" x14ac:dyDescent="0.25"/>
    <row r="9278" s="2" customFormat="1" x14ac:dyDescent="0.25"/>
    <row r="9279" s="2" customFormat="1" x14ac:dyDescent="0.25"/>
    <row r="9280" s="2" customFormat="1" x14ac:dyDescent="0.25"/>
    <row r="9281" s="2" customFormat="1" x14ac:dyDescent="0.25"/>
    <row r="9282" s="2" customFormat="1" x14ac:dyDescent="0.25"/>
    <row r="9283" s="2" customFormat="1" x14ac:dyDescent="0.25"/>
    <row r="9284" s="2" customFormat="1" x14ac:dyDescent="0.25"/>
    <row r="9285" s="2" customFormat="1" x14ac:dyDescent="0.25"/>
    <row r="9286" s="2" customFormat="1" x14ac:dyDescent="0.25"/>
    <row r="9287" s="2" customFormat="1" x14ac:dyDescent="0.25"/>
    <row r="9288" s="2" customFormat="1" x14ac:dyDescent="0.25"/>
    <row r="9289" s="2" customFormat="1" x14ac:dyDescent="0.25"/>
    <row r="9290" s="2" customFormat="1" x14ac:dyDescent="0.25"/>
    <row r="9291" s="2" customFormat="1" x14ac:dyDescent="0.25"/>
    <row r="9292" s="2" customFormat="1" x14ac:dyDescent="0.25"/>
    <row r="9293" s="2" customFormat="1" x14ac:dyDescent="0.25"/>
    <row r="9294" s="2" customFormat="1" x14ac:dyDescent="0.25"/>
    <row r="9295" s="2" customFormat="1" x14ac:dyDescent="0.25"/>
    <row r="9296" s="2" customFormat="1" x14ac:dyDescent="0.25"/>
    <row r="9297" s="2" customFormat="1" x14ac:dyDescent="0.25"/>
    <row r="9298" s="2" customFormat="1" x14ac:dyDescent="0.25"/>
    <row r="9299" s="2" customFormat="1" x14ac:dyDescent="0.25"/>
    <row r="9300" s="2" customFormat="1" x14ac:dyDescent="0.25"/>
    <row r="9301" s="2" customFormat="1" x14ac:dyDescent="0.25"/>
    <row r="9302" s="2" customFormat="1" x14ac:dyDescent="0.25"/>
    <row r="9303" s="2" customFormat="1" x14ac:dyDescent="0.25"/>
    <row r="9304" s="2" customFormat="1" x14ac:dyDescent="0.25"/>
    <row r="9305" s="2" customFormat="1" x14ac:dyDescent="0.25"/>
    <row r="9306" s="2" customFormat="1" x14ac:dyDescent="0.25"/>
    <row r="9307" s="2" customFormat="1" x14ac:dyDescent="0.25"/>
    <row r="9308" s="2" customFormat="1" x14ac:dyDescent="0.25"/>
    <row r="9309" s="2" customFormat="1" x14ac:dyDescent="0.25"/>
    <row r="9310" s="2" customFormat="1" x14ac:dyDescent="0.25"/>
    <row r="9311" s="2" customFormat="1" x14ac:dyDescent="0.25"/>
    <row r="9312" s="2" customFormat="1" x14ac:dyDescent="0.25"/>
    <row r="9313" s="2" customFormat="1" x14ac:dyDescent="0.25"/>
    <row r="9314" s="2" customFormat="1" x14ac:dyDescent="0.25"/>
    <row r="9315" s="2" customFormat="1" x14ac:dyDescent="0.25"/>
    <row r="9316" s="2" customFormat="1" x14ac:dyDescent="0.25"/>
    <row r="9317" s="2" customFormat="1" x14ac:dyDescent="0.25"/>
    <row r="9318" s="2" customFormat="1" x14ac:dyDescent="0.25"/>
    <row r="9319" s="2" customFormat="1" x14ac:dyDescent="0.25"/>
    <row r="9320" s="2" customFormat="1" x14ac:dyDescent="0.25"/>
    <row r="9321" s="2" customFormat="1" x14ac:dyDescent="0.25"/>
    <row r="9322" s="2" customFormat="1" x14ac:dyDescent="0.25"/>
    <row r="9323" s="2" customFormat="1" x14ac:dyDescent="0.25"/>
    <row r="9324" s="2" customFormat="1" x14ac:dyDescent="0.25"/>
    <row r="9325" s="2" customFormat="1" x14ac:dyDescent="0.25"/>
    <row r="9326" s="2" customFormat="1" x14ac:dyDescent="0.25"/>
    <row r="9327" s="2" customFormat="1" x14ac:dyDescent="0.25"/>
    <row r="9328" s="2" customFormat="1" x14ac:dyDescent="0.25"/>
    <row r="9329" s="2" customFormat="1" x14ac:dyDescent="0.25"/>
    <row r="9330" s="2" customFormat="1" x14ac:dyDescent="0.25"/>
    <row r="9331" s="2" customFormat="1" x14ac:dyDescent="0.25"/>
    <row r="9332" s="2" customFormat="1" x14ac:dyDescent="0.25"/>
    <row r="9333" s="2" customFormat="1" x14ac:dyDescent="0.25"/>
    <row r="9334" s="2" customFormat="1" x14ac:dyDescent="0.25"/>
    <row r="9335" s="2" customFormat="1" x14ac:dyDescent="0.25"/>
    <row r="9336" s="2" customFormat="1" x14ac:dyDescent="0.25"/>
    <row r="9337" s="2" customFormat="1" x14ac:dyDescent="0.25"/>
    <row r="9338" s="2" customFormat="1" x14ac:dyDescent="0.25"/>
    <row r="9339" s="2" customFormat="1" x14ac:dyDescent="0.25"/>
    <row r="9340" s="2" customFormat="1" x14ac:dyDescent="0.25"/>
    <row r="9341" s="2" customFormat="1" x14ac:dyDescent="0.25"/>
    <row r="9342" s="2" customFormat="1" x14ac:dyDescent="0.25"/>
    <row r="9343" s="2" customFormat="1" x14ac:dyDescent="0.25"/>
    <row r="9344" s="2" customFormat="1" x14ac:dyDescent="0.25"/>
    <row r="9345" s="2" customFormat="1" x14ac:dyDescent="0.25"/>
    <row r="9346" s="2" customFormat="1" x14ac:dyDescent="0.25"/>
    <row r="9347" s="2" customFormat="1" x14ac:dyDescent="0.25"/>
    <row r="9348" s="2" customFormat="1" x14ac:dyDescent="0.25"/>
    <row r="9349" s="2" customFormat="1" x14ac:dyDescent="0.25"/>
    <row r="9350" s="2" customFormat="1" x14ac:dyDescent="0.25"/>
    <row r="9351" s="2" customFormat="1" x14ac:dyDescent="0.25"/>
    <row r="9352" s="2" customFormat="1" x14ac:dyDescent="0.25"/>
    <row r="9353" s="2" customFormat="1" x14ac:dyDescent="0.25"/>
    <row r="9354" s="2" customFormat="1" x14ac:dyDescent="0.25"/>
    <row r="9355" s="2" customFormat="1" x14ac:dyDescent="0.25"/>
    <row r="9356" s="2" customFormat="1" x14ac:dyDescent="0.25"/>
    <row r="9357" s="2" customFormat="1" x14ac:dyDescent="0.25"/>
    <row r="9358" s="2" customFormat="1" x14ac:dyDescent="0.25"/>
    <row r="9359" s="2" customFormat="1" x14ac:dyDescent="0.25"/>
    <row r="9360" s="2" customFormat="1" x14ac:dyDescent="0.25"/>
    <row r="9361" s="2" customFormat="1" x14ac:dyDescent="0.25"/>
    <row r="9362" s="2" customFormat="1" x14ac:dyDescent="0.25"/>
    <row r="9363" s="2" customFormat="1" x14ac:dyDescent="0.25"/>
    <row r="9364" s="2" customFormat="1" x14ac:dyDescent="0.25"/>
    <row r="9365" s="2" customFormat="1" x14ac:dyDescent="0.25"/>
    <row r="9366" s="2" customFormat="1" x14ac:dyDescent="0.25"/>
    <row r="9367" s="2" customFormat="1" x14ac:dyDescent="0.25"/>
    <row r="9368" s="2" customFormat="1" x14ac:dyDescent="0.25"/>
    <row r="9369" s="2" customFormat="1" x14ac:dyDescent="0.25"/>
    <row r="9370" s="2" customFormat="1" x14ac:dyDescent="0.25"/>
    <row r="9371" s="2" customFormat="1" x14ac:dyDescent="0.25"/>
    <row r="9372" s="2" customFormat="1" x14ac:dyDescent="0.25"/>
    <row r="9373" s="2" customFormat="1" x14ac:dyDescent="0.25"/>
    <row r="9374" s="2" customFormat="1" x14ac:dyDescent="0.25"/>
    <row r="9375" s="2" customFormat="1" x14ac:dyDescent="0.25"/>
    <row r="9376" s="2" customFormat="1" x14ac:dyDescent="0.25"/>
    <row r="9377" s="2" customFormat="1" x14ac:dyDescent="0.25"/>
    <row r="9378" s="2" customFormat="1" x14ac:dyDescent="0.25"/>
    <row r="9379" s="2" customFormat="1" x14ac:dyDescent="0.25"/>
    <row r="9380" s="2" customFormat="1" x14ac:dyDescent="0.25"/>
    <row r="9381" s="2" customFormat="1" x14ac:dyDescent="0.25"/>
    <row r="9382" s="2" customFormat="1" x14ac:dyDescent="0.25"/>
    <row r="9383" s="2" customFormat="1" x14ac:dyDescent="0.25"/>
    <row r="9384" s="2" customFormat="1" x14ac:dyDescent="0.25"/>
    <row r="9385" s="2" customFormat="1" x14ac:dyDescent="0.25"/>
    <row r="9386" s="2" customFormat="1" x14ac:dyDescent="0.25"/>
    <row r="9387" s="2" customFormat="1" x14ac:dyDescent="0.25"/>
    <row r="9388" s="2" customFormat="1" x14ac:dyDescent="0.25"/>
    <row r="9389" s="2" customFormat="1" x14ac:dyDescent="0.25"/>
    <row r="9390" s="2" customFormat="1" x14ac:dyDescent="0.25"/>
    <row r="9391" s="2" customFormat="1" x14ac:dyDescent="0.25"/>
    <row r="9392" s="2" customFormat="1" x14ac:dyDescent="0.25"/>
    <row r="9393" s="2" customFormat="1" x14ac:dyDescent="0.25"/>
    <row r="9394" s="2" customFormat="1" x14ac:dyDescent="0.25"/>
    <row r="9395" s="2" customFormat="1" x14ac:dyDescent="0.25"/>
    <row r="9396" s="2" customFormat="1" x14ac:dyDescent="0.25"/>
    <row r="9397" s="2" customFormat="1" x14ac:dyDescent="0.25"/>
    <row r="9398" s="2" customFormat="1" x14ac:dyDescent="0.25"/>
    <row r="9399" s="2" customFormat="1" x14ac:dyDescent="0.25"/>
    <row r="9400" s="2" customFormat="1" x14ac:dyDescent="0.25"/>
    <row r="9401" s="2" customFormat="1" x14ac:dyDescent="0.25"/>
    <row r="9402" s="2" customFormat="1" x14ac:dyDescent="0.25"/>
    <row r="9403" s="2" customFormat="1" x14ac:dyDescent="0.25"/>
    <row r="9404" s="2" customFormat="1" x14ac:dyDescent="0.25"/>
    <row r="9405" s="2" customFormat="1" x14ac:dyDescent="0.25"/>
    <row r="9406" s="2" customFormat="1" x14ac:dyDescent="0.25"/>
    <row r="9407" s="2" customFormat="1" x14ac:dyDescent="0.25"/>
    <row r="9408" s="2" customFormat="1" x14ac:dyDescent="0.25"/>
    <row r="9409" s="2" customFormat="1" x14ac:dyDescent="0.25"/>
    <row r="9410" s="2" customFormat="1" x14ac:dyDescent="0.25"/>
    <row r="9411" s="2" customFormat="1" x14ac:dyDescent="0.25"/>
    <row r="9412" s="2" customFormat="1" x14ac:dyDescent="0.25"/>
    <row r="9413" s="2" customFormat="1" x14ac:dyDescent="0.25"/>
    <row r="9414" s="2" customFormat="1" x14ac:dyDescent="0.25"/>
    <row r="9415" s="2" customFormat="1" x14ac:dyDescent="0.25"/>
    <row r="9416" s="2" customFormat="1" x14ac:dyDescent="0.25"/>
    <row r="9417" s="2" customFormat="1" x14ac:dyDescent="0.25"/>
    <row r="9418" s="2" customFormat="1" x14ac:dyDescent="0.25"/>
    <row r="9419" s="2" customFormat="1" x14ac:dyDescent="0.25"/>
    <row r="9420" s="2" customFormat="1" x14ac:dyDescent="0.25"/>
    <row r="9421" s="2" customFormat="1" x14ac:dyDescent="0.25"/>
    <row r="9422" s="2" customFormat="1" x14ac:dyDescent="0.25"/>
    <row r="9423" s="2" customFormat="1" x14ac:dyDescent="0.25"/>
    <row r="9424" s="2" customFormat="1" x14ac:dyDescent="0.25"/>
    <row r="9425" s="2" customFormat="1" x14ac:dyDescent="0.25"/>
    <row r="9426" s="2" customFormat="1" x14ac:dyDescent="0.25"/>
    <row r="9427" s="2" customFormat="1" x14ac:dyDescent="0.25"/>
    <row r="9428" s="2" customFormat="1" x14ac:dyDescent="0.25"/>
    <row r="9429" s="2" customFormat="1" x14ac:dyDescent="0.25"/>
    <row r="9430" s="2" customFormat="1" x14ac:dyDescent="0.25"/>
    <row r="9431" s="2" customFormat="1" x14ac:dyDescent="0.25"/>
    <row r="9432" s="2" customFormat="1" x14ac:dyDescent="0.25"/>
    <row r="9433" s="2" customFormat="1" x14ac:dyDescent="0.25"/>
    <row r="9434" s="2" customFormat="1" x14ac:dyDescent="0.25"/>
    <row r="9435" s="2" customFormat="1" x14ac:dyDescent="0.25"/>
    <row r="9436" s="2" customFormat="1" x14ac:dyDescent="0.25"/>
    <row r="9437" s="2" customFormat="1" x14ac:dyDescent="0.25"/>
    <row r="9438" s="2" customFormat="1" x14ac:dyDescent="0.25"/>
    <row r="9439" s="2" customFormat="1" x14ac:dyDescent="0.25"/>
    <row r="9440" s="2" customFormat="1" x14ac:dyDescent="0.25"/>
    <row r="9441" s="2" customFormat="1" x14ac:dyDescent="0.25"/>
    <row r="9442" s="2" customFormat="1" x14ac:dyDescent="0.25"/>
    <row r="9443" s="2" customFormat="1" x14ac:dyDescent="0.25"/>
    <row r="9444" s="2" customFormat="1" x14ac:dyDescent="0.25"/>
    <row r="9445" s="2" customFormat="1" x14ac:dyDescent="0.25"/>
    <row r="9446" s="2" customFormat="1" x14ac:dyDescent="0.25"/>
    <row r="9447" s="2" customFormat="1" x14ac:dyDescent="0.25"/>
    <row r="9448" s="2" customFormat="1" x14ac:dyDescent="0.25"/>
    <row r="9449" s="2" customFormat="1" x14ac:dyDescent="0.25"/>
    <row r="9450" s="2" customFormat="1" x14ac:dyDescent="0.25"/>
    <row r="9451" s="2" customFormat="1" x14ac:dyDescent="0.25"/>
    <row r="9452" s="2" customFormat="1" x14ac:dyDescent="0.25"/>
    <row r="9453" s="2" customFormat="1" x14ac:dyDescent="0.25"/>
    <row r="9454" s="2" customFormat="1" x14ac:dyDescent="0.25"/>
    <row r="9455" s="2" customFormat="1" x14ac:dyDescent="0.25"/>
    <row r="9456" s="2" customFormat="1" x14ac:dyDescent="0.25"/>
    <row r="9457" s="2" customFormat="1" x14ac:dyDescent="0.25"/>
    <row r="9458" s="2" customFormat="1" x14ac:dyDescent="0.25"/>
    <row r="9459" s="2" customFormat="1" x14ac:dyDescent="0.25"/>
    <row r="9460" s="2" customFormat="1" x14ac:dyDescent="0.25"/>
    <row r="9461" s="2" customFormat="1" x14ac:dyDescent="0.25"/>
    <row r="9462" s="2" customFormat="1" x14ac:dyDescent="0.25"/>
    <row r="9463" s="2" customFormat="1" x14ac:dyDescent="0.25"/>
    <row r="9464" s="2" customFormat="1" x14ac:dyDescent="0.25"/>
    <row r="9465" s="2" customFormat="1" x14ac:dyDescent="0.25"/>
    <row r="9466" s="2" customFormat="1" x14ac:dyDescent="0.25"/>
    <row r="9467" s="2" customFormat="1" x14ac:dyDescent="0.25"/>
    <row r="9468" s="2" customFormat="1" x14ac:dyDescent="0.25"/>
    <row r="9469" s="2" customFormat="1" x14ac:dyDescent="0.25"/>
    <row r="9470" s="2" customFormat="1" x14ac:dyDescent="0.25"/>
    <row r="9471" s="2" customFormat="1" x14ac:dyDescent="0.25"/>
    <row r="9472" s="2" customFormat="1" x14ac:dyDescent="0.25"/>
    <row r="9473" s="2" customFormat="1" x14ac:dyDescent="0.25"/>
    <row r="9474" s="2" customFormat="1" x14ac:dyDescent="0.25"/>
    <row r="9475" s="2" customFormat="1" x14ac:dyDescent="0.25"/>
    <row r="9476" s="2" customFormat="1" x14ac:dyDescent="0.25"/>
    <row r="9477" s="2" customFormat="1" x14ac:dyDescent="0.25"/>
    <row r="9478" s="2" customFormat="1" x14ac:dyDescent="0.25"/>
    <row r="9479" s="2" customFormat="1" x14ac:dyDescent="0.25"/>
    <row r="9480" s="2" customFormat="1" x14ac:dyDescent="0.25"/>
    <row r="9481" s="2" customFormat="1" x14ac:dyDescent="0.25"/>
    <row r="9482" s="2" customFormat="1" x14ac:dyDescent="0.25"/>
    <row r="9483" s="2" customFormat="1" x14ac:dyDescent="0.25"/>
    <row r="9484" s="2" customFormat="1" x14ac:dyDescent="0.25"/>
    <row r="9485" s="2" customFormat="1" x14ac:dyDescent="0.25"/>
    <row r="9486" s="2" customFormat="1" x14ac:dyDescent="0.25"/>
    <row r="9487" s="2" customFormat="1" x14ac:dyDescent="0.25"/>
    <row r="9488" s="2" customFormat="1" x14ac:dyDescent="0.25"/>
    <row r="9489" s="2" customFormat="1" x14ac:dyDescent="0.25"/>
    <row r="9490" s="2" customFormat="1" x14ac:dyDescent="0.25"/>
    <row r="9491" s="2" customFormat="1" x14ac:dyDescent="0.25"/>
    <row r="9492" s="2" customFormat="1" x14ac:dyDescent="0.25"/>
    <row r="9493" s="2" customFormat="1" x14ac:dyDescent="0.25"/>
    <row r="9494" s="2" customFormat="1" x14ac:dyDescent="0.25"/>
    <row r="9495" s="2" customFormat="1" x14ac:dyDescent="0.25"/>
    <row r="9496" s="2" customFormat="1" x14ac:dyDescent="0.25"/>
    <row r="9497" s="2" customFormat="1" x14ac:dyDescent="0.25"/>
    <row r="9498" s="2" customFormat="1" x14ac:dyDescent="0.25"/>
    <row r="9499" s="2" customFormat="1" x14ac:dyDescent="0.25"/>
    <row r="9500" s="2" customFormat="1" x14ac:dyDescent="0.25"/>
    <row r="9501" s="2" customFormat="1" x14ac:dyDescent="0.25"/>
    <row r="9502" s="2" customFormat="1" x14ac:dyDescent="0.25"/>
    <row r="9503" s="2" customFormat="1" x14ac:dyDescent="0.25"/>
    <row r="9504" s="2" customFormat="1" x14ac:dyDescent="0.25"/>
    <row r="9505" s="2" customFormat="1" x14ac:dyDescent="0.25"/>
    <row r="9506" s="2" customFormat="1" x14ac:dyDescent="0.25"/>
    <row r="9507" s="2" customFormat="1" x14ac:dyDescent="0.25"/>
    <row r="9508" s="2" customFormat="1" x14ac:dyDescent="0.25"/>
    <row r="9509" s="2" customFormat="1" x14ac:dyDescent="0.25"/>
    <row r="9510" s="2" customFormat="1" x14ac:dyDescent="0.25"/>
    <row r="9511" s="2" customFormat="1" x14ac:dyDescent="0.25"/>
    <row r="9512" s="2" customFormat="1" x14ac:dyDescent="0.25"/>
    <row r="9513" s="2" customFormat="1" x14ac:dyDescent="0.25"/>
    <row r="9514" s="2" customFormat="1" x14ac:dyDescent="0.25"/>
    <row r="9515" s="2" customFormat="1" x14ac:dyDescent="0.25"/>
    <row r="9516" s="2" customFormat="1" x14ac:dyDescent="0.25"/>
    <row r="9517" s="2" customFormat="1" x14ac:dyDescent="0.25"/>
    <row r="9518" s="2" customFormat="1" x14ac:dyDescent="0.25"/>
    <row r="9519" s="2" customFormat="1" x14ac:dyDescent="0.25"/>
    <row r="9520" s="2" customFormat="1" x14ac:dyDescent="0.25"/>
    <row r="9521" s="2" customFormat="1" x14ac:dyDescent="0.25"/>
    <row r="9522" s="2" customFormat="1" x14ac:dyDescent="0.25"/>
    <row r="9523" s="2" customFormat="1" x14ac:dyDescent="0.25"/>
    <row r="9524" s="2" customFormat="1" x14ac:dyDescent="0.25"/>
    <row r="9525" s="2" customFormat="1" x14ac:dyDescent="0.25"/>
    <row r="9526" s="2" customFormat="1" x14ac:dyDescent="0.25"/>
    <row r="9527" s="2" customFormat="1" x14ac:dyDescent="0.25"/>
    <row r="9528" s="2" customFormat="1" x14ac:dyDescent="0.25"/>
    <row r="9529" s="2" customFormat="1" x14ac:dyDescent="0.25"/>
    <row r="9530" s="2" customFormat="1" x14ac:dyDescent="0.25"/>
    <row r="9531" s="2" customFormat="1" x14ac:dyDescent="0.25"/>
    <row r="9532" s="2" customFormat="1" x14ac:dyDescent="0.25"/>
    <row r="9533" s="2" customFormat="1" x14ac:dyDescent="0.25"/>
    <row r="9534" s="2" customFormat="1" x14ac:dyDescent="0.25"/>
    <row r="9535" s="2" customFormat="1" x14ac:dyDescent="0.25"/>
    <row r="9536" s="2" customFormat="1" x14ac:dyDescent="0.25"/>
    <row r="9537" s="2" customFormat="1" x14ac:dyDescent="0.25"/>
    <row r="9538" s="2" customFormat="1" x14ac:dyDescent="0.25"/>
    <row r="9539" s="2" customFormat="1" x14ac:dyDescent="0.25"/>
    <row r="9540" s="2" customFormat="1" x14ac:dyDescent="0.25"/>
    <row r="9541" s="2" customFormat="1" x14ac:dyDescent="0.25"/>
    <row r="9542" s="2" customFormat="1" x14ac:dyDescent="0.25"/>
    <row r="9543" s="2" customFormat="1" x14ac:dyDescent="0.25"/>
    <row r="9544" s="2" customFormat="1" x14ac:dyDescent="0.25"/>
    <row r="9545" s="2" customFormat="1" x14ac:dyDescent="0.25"/>
    <row r="9546" s="2" customFormat="1" x14ac:dyDescent="0.25"/>
    <row r="9547" s="2" customFormat="1" x14ac:dyDescent="0.25"/>
    <row r="9548" s="2" customFormat="1" x14ac:dyDescent="0.25"/>
    <row r="9549" s="2" customFormat="1" x14ac:dyDescent="0.25"/>
    <row r="9550" s="2" customFormat="1" x14ac:dyDescent="0.25"/>
    <row r="9551" s="2" customFormat="1" x14ac:dyDescent="0.25"/>
    <row r="9552" s="2" customFormat="1" x14ac:dyDescent="0.25"/>
    <row r="9553" s="2" customFormat="1" x14ac:dyDescent="0.25"/>
    <row r="9554" s="2" customFormat="1" x14ac:dyDescent="0.25"/>
    <row r="9555" s="2" customFormat="1" x14ac:dyDescent="0.25"/>
    <row r="9556" s="2" customFormat="1" x14ac:dyDescent="0.25"/>
    <row r="9557" s="2" customFormat="1" x14ac:dyDescent="0.25"/>
    <row r="9558" s="2" customFormat="1" x14ac:dyDescent="0.25"/>
    <row r="9559" s="2" customFormat="1" x14ac:dyDescent="0.25"/>
    <row r="9560" s="2" customFormat="1" x14ac:dyDescent="0.25"/>
    <row r="9561" s="2" customFormat="1" x14ac:dyDescent="0.25"/>
    <row r="9562" s="2" customFormat="1" x14ac:dyDescent="0.25"/>
    <row r="9563" s="2" customFormat="1" x14ac:dyDescent="0.25"/>
    <row r="9564" s="2" customFormat="1" x14ac:dyDescent="0.25"/>
    <row r="9565" s="2" customFormat="1" x14ac:dyDescent="0.25"/>
    <row r="9566" s="2" customFormat="1" x14ac:dyDescent="0.25"/>
    <row r="9567" s="2" customFormat="1" x14ac:dyDescent="0.25"/>
    <row r="9568" s="2" customFormat="1" x14ac:dyDescent="0.25"/>
    <row r="9569" s="2" customFormat="1" x14ac:dyDescent="0.25"/>
    <row r="9570" s="2" customFormat="1" x14ac:dyDescent="0.25"/>
    <row r="9571" s="2" customFormat="1" x14ac:dyDescent="0.25"/>
    <row r="9572" s="2" customFormat="1" x14ac:dyDescent="0.25"/>
    <row r="9573" s="2" customFormat="1" x14ac:dyDescent="0.25"/>
    <row r="9574" s="2" customFormat="1" x14ac:dyDescent="0.25"/>
    <row r="9575" s="2" customFormat="1" x14ac:dyDescent="0.25"/>
    <row r="9576" s="2" customFormat="1" x14ac:dyDescent="0.25"/>
    <row r="9577" s="2" customFormat="1" x14ac:dyDescent="0.25"/>
    <row r="9578" s="2" customFormat="1" x14ac:dyDescent="0.25"/>
    <row r="9579" s="2" customFormat="1" x14ac:dyDescent="0.25"/>
    <row r="9580" s="2" customFormat="1" x14ac:dyDescent="0.25"/>
    <row r="9581" s="2" customFormat="1" x14ac:dyDescent="0.25"/>
    <row r="9582" s="2" customFormat="1" x14ac:dyDescent="0.25"/>
    <row r="9583" s="2" customFormat="1" x14ac:dyDescent="0.25"/>
    <row r="9584" s="2" customFormat="1" x14ac:dyDescent="0.25"/>
    <row r="9585" s="2" customFormat="1" x14ac:dyDescent="0.25"/>
    <row r="9586" s="2" customFormat="1" x14ac:dyDescent="0.25"/>
    <row r="9587" s="2" customFormat="1" x14ac:dyDescent="0.25"/>
    <row r="9588" s="2" customFormat="1" x14ac:dyDescent="0.25"/>
    <row r="9589" s="2" customFormat="1" x14ac:dyDescent="0.25"/>
    <row r="9590" s="2" customFormat="1" x14ac:dyDescent="0.25"/>
    <row r="9591" s="2" customFormat="1" x14ac:dyDescent="0.25"/>
    <row r="9592" s="2" customFormat="1" x14ac:dyDescent="0.25"/>
    <row r="9593" s="2" customFormat="1" x14ac:dyDescent="0.25"/>
    <row r="9594" s="2" customFormat="1" x14ac:dyDescent="0.25"/>
    <row r="9595" s="2" customFormat="1" x14ac:dyDescent="0.25"/>
    <row r="9596" s="2" customFormat="1" x14ac:dyDescent="0.25"/>
    <row r="9597" s="2" customFormat="1" x14ac:dyDescent="0.25"/>
    <row r="9598" s="2" customFormat="1" x14ac:dyDescent="0.25"/>
    <row r="9599" s="2" customFormat="1" x14ac:dyDescent="0.25"/>
    <row r="9600" s="2" customFormat="1" x14ac:dyDescent="0.25"/>
    <row r="9601" s="2" customFormat="1" x14ac:dyDescent="0.25"/>
    <row r="9602" s="2" customFormat="1" x14ac:dyDescent="0.25"/>
    <row r="9603" s="2" customFormat="1" x14ac:dyDescent="0.25"/>
    <row r="9604" s="2" customFormat="1" x14ac:dyDescent="0.25"/>
    <row r="9605" s="2" customFormat="1" x14ac:dyDescent="0.25"/>
    <row r="9606" s="2" customFormat="1" x14ac:dyDescent="0.25"/>
    <row r="9607" s="2" customFormat="1" x14ac:dyDescent="0.25"/>
    <row r="9608" s="2" customFormat="1" x14ac:dyDescent="0.25"/>
    <row r="9609" s="2" customFormat="1" x14ac:dyDescent="0.25"/>
    <row r="9610" s="2" customFormat="1" x14ac:dyDescent="0.25"/>
    <row r="9611" s="2" customFormat="1" x14ac:dyDescent="0.25"/>
    <row r="9612" s="2" customFormat="1" x14ac:dyDescent="0.25"/>
    <row r="9613" s="2" customFormat="1" x14ac:dyDescent="0.25"/>
    <row r="9614" s="2" customFormat="1" x14ac:dyDescent="0.25"/>
    <row r="9615" s="2" customFormat="1" x14ac:dyDescent="0.25"/>
    <row r="9616" s="2" customFormat="1" x14ac:dyDescent="0.25"/>
    <row r="9617" s="2" customFormat="1" x14ac:dyDescent="0.25"/>
    <row r="9618" s="2" customFormat="1" x14ac:dyDescent="0.25"/>
    <row r="9619" s="2" customFormat="1" x14ac:dyDescent="0.25"/>
    <row r="9620" s="2" customFormat="1" x14ac:dyDescent="0.25"/>
    <row r="9621" s="2" customFormat="1" x14ac:dyDescent="0.25"/>
    <row r="9622" s="2" customFormat="1" x14ac:dyDescent="0.25"/>
    <row r="9623" s="2" customFormat="1" x14ac:dyDescent="0.25"/>
    <row r="9624" s="2" customFormat="1" x14ac:dyDescent="0.25"/>
    <row r="9625" s="2" customFormat="1" x14ac:dyDescent="0.25"/>
    <row r="9626" s="2" customFormat="1" x14ac:dyDescent="0.25"/>
    <row r="9627" s="2" customFormat="1" x14ac:dyDescent="0.25"/>
    <row r="9628" s="2" customFormat="1" x14ac:dyDescent="0.25"/>
    <row r="9629" s="2" customFormat="1" x14ac:dyDescent="0.25"/>
    <row r="9630" s="2" customFormat="1" x14ac:dyDescent="0.25"/>
    <row r="9631" s="2" customFormat="1" x14ac:dyDescent="0.25"/>
    <row r="9632" s="2" customFormat="1" x14ac:dyDescent="0.25"/>
    <row r="9633" s="2" customFormat="1" x14ac:dyDescent="0.25"/>
    <row r="9634" s="2" customFormat="1" x14ac:dyDescent="0.25"/>
    <row r="9635" s="2" customFormat="1" x14ac:dyDescent="0.25"/>
    <row r="9636" s="2" customFormat="1" x14ac:dyDescent="0.25"/>
    <row r="9637" s="2" customFormat="1" x14ac:dyDescent="0.25"/>
    <row r="9638" s="2" customFormat="1" x14ac:dyDescent="0.25"/>
    <row r="9639" s="2" customFormat="1" x14ac:dyDescent="0.25"/>
    <row r="9640" s="2" customFormat="1" x14ac:dyDescent="0.25"/>
    <row r="9641" s="2" customFormat="1" x14ac:dyDescent="0.25"/>
    <row r="9642" s="2" customFormat="1" x14ac:dyDescent="0.25"/>
    <row r="9643" s="2" customFormat="1" x14ac:dyDescent="0.25"/>
    <row r="9644" s="2" customFormat="1" x14ac:dyDescent="0.25"/>
    <row r="9645" s="2" customFormat="1" x14ac:dyDescent="0.25"/>
    <row r="9646" s="2" customFormat="1" x14ac:dyDescent="0.25"/>
    <row r="9647" s="2" customFormat="1" x14ac:dyDescent="0.25"/>
    <row r="9648" s="2" customFormat="1" x14ac:dyDescent="0.25"/>
    <row r="9649" s="2" customFormat="1" x14ac:dyDescent="0.25"/>
    <row r="9650" s="2" customFormat="1" x14ac:dyDescent="0.25"/>
    <row r="9651" s="2" customFormat="1" x14ac:dyDescent="0.25"/>
    <row r="9652" s="2" customFormat="1" x14ac:dyDescent="0.25"/>
    <row r="9653" s="2" customFormat="1" x14ac:dyDescent="0.25"/>
    <row r="9654" s="2" customFormat="1" x14ac:dyDescent="0.25"/>
    <row r="9655" s="2" customFormat="1" x14ac:dyDescent="0.25"/>
    <row r="9656" s="2" customFormat="1" x14ac:dyDescent="0.25"/>
    <row r="9657" s="2" customFormat="1" x14ac:dyDescent="0.25"/>
    <row r="9658" s="2" customFormat="1" x14ac:dyDescent="0.25"/>
    <row r="9659" s="2" customFormat="1" x14ac:dyDescent="0.25"/>
    <row r="9660" s="2" customFormat="1" x14ac:dyDescent="0.25"/>
    <row r="9661" s="2" customFormat="1" x14ac:dyDescent="0.25"/>
    <row r="9662" s="2" customFormat="1" x14ac:dyDescent="0.25"/>
    <row r="9663" s="2" customFormat="1" x14ac:dyDescent="0.25"/>
    <row r="9664" s="2" customFormat="1" x14ac:dyDescent="0.25"/>
    <row r="9665" s="2" customFormat="1" x14ac:dyDescent="0.25"/>
    <row r="9666" s="2" customFormat="1" x14ac:dyDescent="0.25"/>
    <row r="9667" s="2" customFormat="1" x14ac:dyDescent="0.25"/>
    <row r="9668" s="2" customFormat="1" x14ac:dyDescent="0.25"/>
    <row r="9669" s="2" customFormat="1" x14ac:dyDescent="0.25"/>
    <row r="9670" s="2" customFormat="1" x14ac:dyDescent="0.25"/>
    <row r="9671" s="2" customFormat="1" x14ac:dyDescent="0.25"/>
    <row r="9672" s="2" customFormat="1" x14ac:dyDescent="0.25"/>
    <row r="9673" s="2" customFormat="1" x14ac:dyDescent="0.25"/>
    <row r="9674" s="2" customFormat="1" x14ac:dyDescent="0.25"/>
    <row r="9675" s="2" customFormat="1" x14ac:dyDescent="0.25"/>
    <row r="9676" s="2" customFormat="1" x14ac:dyDescent="0.25"/>
    <row r="9677" s="2" customFormat="1" x14ac:dyDescent="0.25"/>
    <row r="9678" s="2" customFormat="1" x14ac:dyDescent="0.25"/>
    <row r="9679" s="2" customFormat="1" x14ac:dyDescent="0.25"/>
    <row r="9680" s="2" customFormat="1" x14ac:dyDescent="0.25"/>
    <row r="9681" s="2" customFormat="1" x14ac:dyDescent="0.25"/>
    <row r="9682" s="2" customFormat="1" x14ac:dyDescent="0.25"/>
    <row r="9683" s="2" customFormat="1" x14ac:dyDescent="0.25"/>
    <row r="9684" s="2" customFormat="1" x14ac:dyDescent="0.25"/>
    <row r="9685" s="2" customFormat="1" x14ac:dyDescent="0.25"/>
    <row r="9686" s="2" customFormat="1" x14ac:dyDescent="0.25"/>
    <row r="9687" s="2" customFormat="1" x14ac:dyDescent="0.25"/>
    <row r="9688" s="2" customFormat="1" x14ac:dyDescent="0.25"/>
    <row r="9689" s="2" customFormat="1" x14ac:dyDescent="0.25"/>
    <row r="9690" s="2" customFormat="1" x14ac:dyDescent="0.25"/>
    <row r="9691" s="2" customFormat="1" x14ac:dyDescent="0.25"/>
    <row r="9692" s="2" customFormat="1" x14ac:dyDescent="0.25"/>
    <row r="9693" s="2" customFormat="1" x14ac:dyDescent="0.25"/>
    <row r="9694" s="2" customFormat="1" x14ac:dyDescent="0.25"/>
    <row r="9695" s="2" customFormat="1" x14ac:dyDescent="0.25"/>
    <row r="9696" s="2" customFormat="1" x14ac:dyDescent="0.25"/>
    <row r="9697" s="2" customFormat="1" x14ac:dyDescent="0.25"/>
    <row r="9698" s="2" customFormat="1" x14ac:dyDescent="0.25"/>
    <row r="9699" s="2" customFormat="1" x14ac:dyDescent="0.25"/>
    <row r="9700" s="2" customFormat="1" x14ac:dyDescent="0.25"/>
    <row r="9701" s="2" customFormat="1" x14ac:dyDescent="0.25"/>
    <row r="9702" s="2" customFormat="1" x14ac:dyDescent="0.25"/>
    <row r="9703" s="2" customFormat="1" x14ac:dyDescent="0.25"/>
    <row r="9704" s="2" customFormat="1" x14ac:dyDescent="0.25"/>
    <row r="9705" s="2" customFormat="1" x14ac:dyDescent="0.25"/>
    <row r="9706" s="2" customFormat="1" x14ac:dyDescent="0.25"/>
    <row r="9707" s="2" customFormat="1" x14ac:dyDescent="0.25"/>
    <row r="9708" s="2" customFormat="1" x14ac:dyDescent="0.25"/>
    <row r="9709" s="2" customFormat="1" x14ac:dyDescent="0.25"/>
    <row r="9710" s="2" customFormat="1" x14ac:dyDescent="0.25"/>
    <row r="9711" s="2" customFormat="1" x14ac:dyDescent="0.25"/>
    <row r="9712" s="2" customFormat="1" x14ac:dyDescent="0.25"/>
    <row r="9713" s="2" customFormat="1" x14ac:dyDescent="0.25"/>
    <row r="9714" s="2" customFormat="1" x14ac:dyDescent="0.25"/>
    <row r="9715" s="2" customFormat="1" x14ac:dyDescent="0.25"/>
    <row r="9716" s="2" customFormat="1" x14ac:dyDescent="0.25"/>
    <row r="9717" s="2" customFormat="1" x14ac:dyDescent="0.25"/>
    <row r="9718" s="2" customFormat="1" x14ac:dyDescent="0.25"/>
    <row r="9719" s="2" customFormat="1" x14ac:dyDescent="0.25"/>
    <row r="9720" s="2" customFormat="1" x14ac:dyDescent="0.25"/>
    <row r="9721" s="2" customFormat="1" x14ac:dyDescent="0.25"/>
    <row r="9722" s="2" customFormat="1" x14ac:dyDescent="0.25"/>
    <row r="9723" s="2" customFormat="1" x14ac:dyDescent="0.25"/>
    <row r="9724" s="2" customFormat="1" x14ac:dyDescent="0.25"/>
    <row r="9725" s="2" customFormat="1" x14ac:dyDescent="0.25"/>
    <row r="9726" s="2" customFormat="1" x14ac:dyDescent="0.25"/>
    <row r="9727" s="2" customFormat="1" x14ac:dyDescent="0.25"/>
    <row r="9728" s="2" customFormat="1" x14ac:dyDescent="0.25"/>
    <row r="9729" s="2" customFormat="1" x14ac:dyDescent="0.25"/>
    <row r="9730" s="2" customFormat="1" x14ac:dyDescent="0.25"/>
    <row r="9731" s="2" customFormat="1" x14ac:dyDescent="0.25"/>
    <row r="9732" s="2" customFormat="1" x14ac:dyDescent="0.25"/>
    <row r="9733" s="2" customFormat="1" x14ac:dyDescent="0.25"/>
    <row r="9734" s="2" customFormat="1" x14ac:dyDescent="0.25"/>
    <row r="9735" s="2" customFormat="1" x14ac:dyDescent="0.25"/>
    <row r="9736" s="2" customFormat="1" x14ac:dyDescent="0.25"/>
    <row r="9737" s="2" customFormat="1" x14ac:dyDescent="0.25"/>
    <row r="9738" s="2" customFormat="1" x14ac:dyDescent="0.25"/>
    <row r="9739" s="2" customFormat="1" x14ac:dyDescent="0.25"/>
    <row r="9740" s="2" customFormat="1" x14ac:dyDescent="0.25"/>
    <row r="9741" s="2" customFormat="1" x14ac:dyDescent="0.25"/>
    <row r="9742" s="2" customFormat="1" x14ac:dyDescent="0.25"/>
    <row r="9743" s="2" customFormat="1" x14ac:dyDescent="0.25"/>
    <row r="9744" s="2" customFormat="1" x14ac:dyDescent="0.25"/>
    <row r="9745" s="2" customFormat="1" x14ac:dyDescent="0.25"/>
    <row r="9746" s="2" customFormat="1" x14ac:dyDescent="0.25"/>
    <row r="9747" s="2" customFormat="1" x14ac:dyDescent="0.25"/>
    <row r="9748" s="2" customFormat="1" x14ac:dyDescent="0.25"/>
    <row r="9749" s="2" customFormat="1" x14ac:dyDescent="0.25"/>
    <row r="9750" s="2" customFormat="1" x14ac:dyDescent="0.25"/>
    <row r="9751" s="2" customFormat="1" x14ac:dyDescent="0.25"/>
    <row r="9752" s="2" customFormat="1" x14ac:dyDescent="0.25"/>
    <row r="9753" s="2" customFormat="1" x14ac:dyDescent="0.25"/>
    <row r="9754" s="2" customFormat="1" x14ac:dyDescent="0.25"/>
    <row r="9755" s="2" customFormat="1" x14ac:dyDescent="0.25"/>
    <row r="9756" s="2" customFormat="1" x14ac:dyDescent="0.25"/>
    <row r="9757" s="2" customFormat="1" x14ac:dyDescent="0.25"/>
    <row r="9758" s="2" customFormat="1" x14ac:dyDescent="0.25"/>
    <row r="9759" s="2" customFormat="1" x14ac:dyDescent="0.25"/>
    <row r="9760" s="2" customFormat="1" x14ac:dyDescent="0.25"/>
    <row r="9761" s="2" customFormat="1" x14ac:dyDescent="0.25"/>
    <row r="9762" s="2" customFormat="1" x14ac:dyDescent="0.25"/>
    <row r="9763" s="2" customFormat="1" x14ac:dyDescent="0.25"/>
    <row r="9764" s="2" customFormat="1" x14ac:dyDescent="0.25"/>
    <row r="9765" s="2" customFormat="1" x14ac:dyDescent="0.25"/>
    <row r="9766" s="2" customFormat="1" x14ac:dyDescent="0.25"/>
    <row r="9767" s="2" customFormat="1" x14ac:dyDescent="0.25"/>
    <row r="9768" s="2" customFormat="1" x14ac:dyDescent="0.25"/>
    <row r="9769" s="2" customFormat="1" x14ac:dyDescent="0.25"/>
    <row r="9770" s="2" customFormat="1" x14ac:dyDescent="0.25"/>
    <row r="9771" s="2" customFormat="1" x14ac:dyDescent="0.25"/>
    <row r="9772" s="2" customFormat="1" x14ac:dyDescent="0.25"/>
    <row r="9773" s="2" customFormat="1" x14ac:dyDescent="0.25"/>
    <row r="9774" s="2" customFormat="1" x14ac:dyDescent="0.25"/>
    <row r="9775" s="2" customFormat="1" x14ac:dyDescent="0.25"/>
    <row r="9776" s="2" customFormat="1" x14ac:dyDescent="0.25"/>
    <row r="9777" s="2" customFormat="1" x14ac:dyDescent="0.25"/>
    <row r="9778" s="2" customFormat="1" x14ac:dyDescent="0.25"/>
    <row r="9779" s="2" customFormat="1" x14ac:dyDescent="0.25"/>
    <row r="9780" s="2" customFormat="1" x14ac:dyDescent="0.25"/>
    <row r="9781" s="2" customFormat="1" x14ac:dyDescent="0.25"/>
    <row r="9782" s="2" customFormat="1" x14ac:dyDescent="0.25"/>
    <row r="9783" s="2" customFormat="1" x14ac:dyDescent="0.25"/>
    <row r="9784" s="2" customFormat="1" x14ac:dyDescent="0.25"/>
    <row r="9785" s="2" customFormat="1" x14ac:dyDescent="0.25"/>
    <row r="9786" s="2" customFormat="1" x14ac:dyDescent="0.25"/>
    <row r="9787" s="2" customFormat="1" x14ac:dyDescent="0.25"/>
    <row r="9788" s="2" customFormat="1" x14ac:dyDescent="0.25"/>
    <row r="9789" s="2" customFormat="1" x14ac:dyDescent="0.25"/>
    <row r="9790" s="2" customFormat="1" x14ac:dyDescent="0.25"/>
    <row r="9791" s="2" customFormat="1" x14ac:dyDescent="0.25"/>
    <row r="9792" s="2" customFormat="1" x14ac:dyDescent="0.25"/>
    <row r="9793" s="2" customFormat="1" x14ac:dyDescent="0.25"/>
    <row r="9794" s="2" customFormat="1" x14ac:dyDescent="0.25"/>
    <row r="9795" s="2" customFormat="1" x14ac:dyDescent="0.25"/>
    <row r="9796" s="2" customFormat="1" x14ac:dyDescent="0.25"/>
    <row r="9797" s="2" customFormat="1" x14ac:dyDescent="0.25"/>
    <row r="9798" s="2" customFormat="1" x14ac:dyDescent="0.25"/>
    <row r="9799" s="2" customFormat="1" x14ac:dyDescent="0.25"/>
    <row r="9800" s="2" customFormat="1" x14ac:dyDescent="0.25"/>
    <row r="9801" s="2" customFormat="1" x14ac:dyDescent="0.25"/>
    <row r="9802" s="2" customFormat="1" x14ac:dyDescent="0.25"/>
    <row r="9803" s="2" customFormat="1" x14ac:dyDescent="0.25"/>
    <row r="9804" s="2" customFormat="1" x14ac:dyDescent="0.25"/>
    <row r="9805" s="2" customFormat="1" x14ac:dyDescent="0.25"/>
    <row r="9806" s="2" customFormat="1" x14ac:dyDescent="0.25"/>
    <row r="9807" s="2" customFormat="1" x14ac:dyDescent="0.25"/>
    <row r="9808" s="2" customFormat="1" x14ac:dyDescent="0.25"/>
    <row r="9809" s="2" customFormat="1" x14ac:dyDescent="0.25"/>
    <row r="9810" s="2" customFormat="1" x14ac:dyDescent="0.25"/>
    <row r="9811" s="2" customFormat="1" x14ac:dyDescent="0.25"/>
    <row r="9812" s="2" customFormat="1" x14ac:dyDescent="0.25"/>
    <row r="9813" s="2" customFormat="1" x14ac:dyDescent="0.25"/>
    <row r="9814" s="2" customFormat="1" x14ac:dyDescent="0.25"/>
    <row r="9815" s="2" customFormat="1" x14ac:dyDescent="0.25"/>
    <row r="9816" s="2" customFormat="1" x14ac:dyDescent="0.25"/>
    <row r="9817" s="2" customFormat="1" x14ac:dyDescent="0.25"/>
    <row r="9818" s="2" customFormat="1" x14ac:dyDescent="0.25"/>
    <row r="9819" s="2" customFormat="1" x14ac:dyDescent="0.25"/>
    <row r="9820" s="2" customFormat="1" x14ac:dyDescent="0.25"/>
    <row r="9821" s="2" customFormat="1" x14ac:dyDescent="0.25"/>
    <row r="9822" s="2" customFormat="1" x14ac:dyDescent="0.25"/>
    <row r="9823" s="2" customFormat="1" x14ac:dyDescent="0.25"/>
    <row r="9824" s="2" customFormat="1" x14ac:dyDescent="0.25"/>
    <row r="9825" s="2" customFormat="1" x14ac:dyDescent="0.25"/>
    <row r="9826" s="2" customFormat="1" x14ac:dyDescent="0.25"/>
    <row r="9827" s="2" customFormat="1" x14ac:dyDescent="0.25"/>
    <row r="9828" s="2" customFormat="1" x14ac:dyDescent="0.25"/>
    <row r="9829" s="2" customFormat="1" x14ac:dyDescent="0.25"/>
    <row r="9830" s="2" customFormat="1" x14ac:dyDescent="0.25"/>
    <row r="9831" s="2" customFormat="1" x14ac:dyDescent="0.25"/>
    <row r="9832" s="2" customFormat="1" x14ac:dyDescent="0.25"/>
    <row r="9833" s="2" customFormat="1" x14ac:dyDescent="0.25"/>
    <row r="9834" s="2" customFormat="1" x14ac:dyDescent="0.25"/>
    <row r="9835" s="2" customFormat="1" x14ac:dyDescent="0.25"/>
    <row r="9836" s="2" customFormat="1" x14ac:dyDescent="0.25"/>
    <row r="9837" s="2" customFormat="1" x14ac:dyDescent="0.25"/>
    <row r="9838" s="2" customFormat="1" x14ac:dyDescent="0.25"/>
    <row r="9839" s="2" customFormat="1" x14ac:dyDescent="0.25"/>
    <row r="9840" s="2" customFormat="1" x14ac:dyDescent="0.25"/>
    <row r="9841" s="2" customFormat="1" x14ac:dyDescent="0.25"/>
    <row r="9842" s="2" customFormat="1" x14ac:dyDescent="0.25"/>
    <row r="9843" s="2" customFormat="1" x14ac:dyDescent="0.25"/>
    <row r="9844" s="2" customFormat="1" x14ac:dyDescent="0.25"/>
    <row r="9845" s="2" customFormat="1" x14ac:dyDescent="0.25"/>
    <row r="9846" s="2" customFormat="1" x14ac:dyDescent="0.25"/>
    <row r="9847" s="2" customFormat="1" x14ac:dyDescent="0.25"/>
    <row r="9848" s="2" customFormat="1" x14ac:dyDescent="0.25"/>
    <row r="9849" s="2" customFormat="1" x14ac:dyDescent="0.25"/>
    <row r="9850" s="2" customFormat="1" x14ac:dyDescent="0.25"/>
    <row r="9851" s="2" customFormat="1" x14ac:dyDescent="0.25"/>
    <row r="9852" s="2" customFormat="1" x14ac:dyDescent="0.25"/>
    <row r="9853" s="2" customFormat="1" x14ac:dyDescent="0.25"/>
    <row r="9854" s="2" customFormat="1" x14ac:dyDescent="0.25"/>
    <row r="9855" s="2" customFormat="1" x14ac:dyDescent="0.25"/>
    <row r="9856" s="2" customFormat="1" x14ac:dyDescent="0.25"/>
    <row r="9857" s="2" customFormat="1" x14ac:dyDescent="0.25"/>
    <row r="9858" s="2" customFormat="1" x14ac:dyDescent="0.25"/>
    <row r="9859" s="2" customFormat="1" x14ac:dyDescent="0.25"/>
    <row r="9860" s="2" customFormat="1" x14ac:dyDescent="0.25"/>
    <row r="9861" s="2" customFormat="1" x14ac:dyDescent="0.25"/>
    <row r="9862" s="2" customFormat="1" x14ac:dyDescent="0.25"/>
    <row r="9863" s="2" customFormat="1" x14ac:dyDescent="0.25"/>
    <row r="9864" s="2" customFormat="1" x14ac:dyDescent="0.25"/>
    <row r="9865" s="2" customFormat="1" x14ac:dyDescent="0.25"/>
    <row r="9866" s="2" customFormat="1" x14ac:dyDescent="0.25"/>
    <row r="9867" s="2" customFormat="1" x14ac:dyDescent="0.25"/>
    <row r="9868" s="2" customFormat="1" x14ac:dyDescent="0.25"/>
    <row r="9869" s="2" customFormat="1" x14ac:dyDescent="0.25"/>
    <row r="9870" s="2" customFormat="1" x14ac:dyDescent="0.25"/>
    <row r="9871" s="2" customFormat="1" x14ac:dyDescent="0.25"/>
    <row r="9872" s="2" customFormat="1" x14ac:dyDescent="0.25"/>
    <row r="9873" s="2" customFormat="1" x14ac:dyDescent="0.25"/>
    <row r="9874" s="2" customFormat="1" x14ac:dyDescent="0.25"/>
    <row r="9875" s="2" customFormat="1" x14ac:dyDescent="0.25"/>
    <row r="9876" s="2" customFormat="1" x14ac:dyDescent="0.25"/>
    <row r="9877" s="2" customFormat="1" x14ac:dyDescent="0.25"/>
    <row r="9878" s="2" customFormat="1" x14ac:dyDescent="0.25"/>
    <row r="9879" s="2" customFormat="1" x14ac:dyDescent="0.25"/>
    <row r="9880" s="2" customFormat="1" x14ac:dyDescent="0.25"/>
    <row r="9881" s="2" customFormat="1" x14ac:dyDescent="0.25"/>
    <row r="9882" s="2" customFormat="1" x14ac:dyDescent="0.25"/>
    <row r="9883" s="2" customFormat="1" x14ac:dyDescent="0.25"/>
    <row r="9884" s="2" customFormat="1" x14ac:dyDescent="0.25"/>
    <row r="9885" s="2" customFormat="1" x14ac:dyDescent="0.25"/>
    <row r="9886" s="2" customFormat="1" x14ac:dyDescent="0.25"/>
    <row r="9887" s="2" customFormat="1" x14ac:dyDescent="0.25"/>
    <row r="9888" s="2" customFormat="1" x14ac:dyDescent="0.25"/>
    <row r="9889" s="2" customFormat="1" x14ac:dyDescent="0.25"/>
    <row r="9890" s="2" customFormat="1" x14ac:dyDescent="0.25"/>
    <row r="9891" s="2" customFormat="1" x14ac:dyDescent="0.25"/>
    <row r="9892" s="2" customFormat="1" x14ac:dyDescent="0.25"/>
    <row r="9893" s="2" customFormat="1" x14ac:dyDescent="0.25"/>
    <row r="9894" s="2" customFormat="1" x14ac:dyDescent="0.25"/>
    <row r="9895" s="2" customFormat="1" x14ac:dyDescent="0.25"/>
    <row r="9896" s="2" customFormat="1" x14ac:dyDescent="0.25"/>
    <row r="9897" s="2" customFormat="1" x14ac:dyDescent="0.25"/>
    <row r="9898" s="2" customFormat="1" x14ac:dyDescent="0.25"/>
    <row r="9899" s="2" customFormat="1" x14ac:dyDescent="0.25"/>
    <row r="9900" s="2" customFormat="1" x14ac:dyDescent="0.25"/>
    <row r="9901" s="2" customFormat="1" x14ac:dyDescent="0.25"/>
    <row r="9902" s="2" customFormat="1" x14ac:dyDescent="0.25"/>
    <row r="9903" s="2" customFormat="1" x14ac:dyDescent="0.25"/>
    <row r="9904" s="2" customFormat="1" x14ac:dyDescent="0.25"/>
    <row r="9905" s="2" customFormat="1" x14ac:dyDescent="0.25"/>
    <row r="9906" s="2" customFormat="1" x14ac:dyDescent="0.25"/>
    <row r="9907" s="2" customFormat="1" x14ac:dyDescent="0.25"/>
    <row r="9908" s="2" customFormat="1" x14ac:dyDescent="0.25"/>
    <row r="9909" s="2" customFormat="1" x14ac:dyDescent="0.25"/>
    <row r="9910" s="2" customFormat="1" x14ac:dyDescent="0.25"/>
    <row r="9911" s="2" customFormat="1" x14ac:dyDescent="0.25"/>
    <row r="9912" s="2" customFormat="1" x14ac:dyDescent="0.25"/>
    <row r="9913" s="2" customFormat="1" x14ac:dyDescent="0.25"/>
    <row r="9914" s="2" customFormat="1" x14ac:dyDescent="0.25"/>
    <row r="9915" s="2" customFormat="1" x14ac:dyDescent="0.25"/>
    <row r="9916" s="2" customFormat="1" x14ac:dyDescent="0.25"/>
    <row r="9917" s="2" customFormat="1" x14ac:dyDescent="0.25"/>
    <row r="9918" s="2" customFormat="1" x14ac:dyDescent="0.25"/>
    <row r="9919" s="2" customFormat="1" x14ac:dyDescent="0.25"/>
    <row r="9920" s="2" customFormat="1" x14ac:dyDescent="0.25"/>
    <row r="9921" s="2" customFormat="1" x14ac:dyDescent="0.25"/>
    <row r="9922" s="2" customFormat="1" x14ac:dyDescent="0.25"/>
    <row r="9923" s="2" customFormat="1" x14ac:dyDescent="0.25"/>
    <row r="9924" s="2" customFormat="1" x14ac:dyDescent="0.25"/>
    <row r="9925" s="2" customFormat="1" x14ac:dyDescent="0.25"/>
    <row r="9926" s="2" customFormat="1" x14ac:dyDescent="0.25"/>
    <row r="9927" s="2" customFormat="1" x14ac:dyDescent="0.25"/>
    <row r="9928" s="2" customFormat="1" x14ac:dyDescent="0.25"/>
    <row r="9929" s="2" customFormat="1" x14ac:dyDescent="0.25"/>
    <row r="9930" s="2" customFormat="1" x14ac:dyDescent="0.25"/>
    <row r="9931" s="2" customFormat="1" x14ac:dyDescent="0.25"/>
    <row r="9932" s="2" customFormat="1" x14ac:dyDescent="0.25"/>
    <row r="9933" s="2" customFormat="1" x14ac:dyDescent="0.25"/>
    <row r="9934" s="2" customFormat="1" x14ac:dyDescent="0.25"/>
    <row r="9935" s="2" customFormat="1" x14ac:dyDescent="0.25"/>
    <row r="9936" s="2" customFormat="1" x14ac:dyDescent="0.25"/>
    <row r="9937" s="2" customFormat="1" x14ac:dyDescent="0.25"/>
    <row r="9938" s="2" customFormat="1" x14ac:dyDescent="0.25"/>
    <row r="9939" s="2" customFormat="1" x14ac:dyDescent="0.25"/>
    <row r="9940" s="2" customFormat="1" x14ac:dyDescent="0.25"/>
    <row r="9941" s="2" customFormat="1" x14ac:dyDescent="0.25"/>
    <row r="9942" s="2" customFormat="1" x14ac:dyDescent="0.25"/>
    <row r="9943" s="2" customFormat="1" x14ac:dyDescent="0.25"/>
    <row r="9944" s="2" customFormat="1" x14ac:dyDescent="0.25"/>
    <row r="9945" s="2" customFormat="1" x14ac:dyDescent="0.25"/>
    <row r="9946" s="2" customFormat="1" x14ac:dyDescent="0.25"/>
    <row r="9947" s="2" customFormat="1" x14ac:dyDescent="0.25"/>
    <row r="9948" s="2" customFormat="1" x14ac:dyDescent="0.25"/>
    <row r="9949" s="2" customFormat="1" x14ac:dyDescent="0.25"/>
    <row r="9950" s="2" customFormat="1" x14ac:dyDescent="0.25"/>
    <row r="9951" s="2" customFormat="1" x14ac:dyDescent="0.25"/>
    <row r="9952" s="2" customFormat="1" x14ac:dyDescent="0.25"/>
    <row r="9953" s="2" customFormat="1" x14ac:dyDescent="0.25"/>
    <row r="9954" s="2" customFormat="1" x14ac:dyDescent="0.25"/>
    <row r="9955" s="2" customFormat="1" x14ac:dyDescent="0.25"/>
    <row r="9956" s="2" customFormat="1" x14ac:dyDescent="0.25"/>
    <row r="9957" s="2" customFormat="1" x14ac:dyDescent="0.25"/>
    <row r="9958" s="2" customFormat="1" x14ac:dyDescent="0.25"/>
    <row r="9959" s="2" customFormat="1" x14ac:dyDescent="0.25"/>
    <row r="9960" s="2" customFormat="1" x14ac:dyDescent="0.25"/>
    <row r="9961" s="2" customFormat="1" x14ac:dyDescent="0.25"/>
    <row r="9962" s="2" customFormat="1" x14ac:dyDescent="0.25"/>
    <row r="9963" s="2" customFormat="1" x14ac:dyDescent="0.25"/>
    <row r="9964" s="2" customFormat="1" x14ac:dyDescent="0.25"/>
    <row r="9965" s="2" customFormat="1" x14ac:dyDescent="0.25"/>
    <row r="9966" s="2" customFormat="1" x14ac:dyDescent="0.25"/>
    <row r="9967" s="2" customFormat="1" x14ac:dyDescent="0.25"/>
    <row r="9968" s="2" customFormat="1" x14ac:dyDescent="0.25"/>
    <row r="9969" s="2" customFormat="1" x14ac:dyDescent="0.25"/>
    <row r="9970" s="2" customFormat="1" x14ac:dyDescent="0.25"/>
    <row r="9971" s="2" customFormat="1" x14ac:dyDescent="0.25"/>
    <row r="9972" s="2" customFormat="1" x14ac:dyDescent="0.25"/>
    <row r="9973" s="2" customFormat="1" x14ac:dyDescent="0.25"/>
    <row r="9974" s="2" customFormat="1" x14ac:dyDescent="0.25"/>
    <row r="9975" s="2" customFormat="1" x14ac:dyDescent="0.25"/>
    <row r="9976" s="2" customFormat="1" x14ac:dyDescent="0.25"/>
    <row r="9977" s="2" customFormat="1" x14ac:dyDescent="0.25"/>
    <row r="9978" s="2" customFormat="1" x14ac:dyDescent="0.25"/>
    <row r="9979" s="2" customFormat="1" x14ac:dyDescent="0.25"/>
    <row r="9980" s="2" customFormat="1" x14ac:dyDescent="0.25"/>
    <row r="9981" s="2" customFormat="1" x14ac:dyDescent="0.25"/>
    <row r="9982" s="2" customFormat="1" x14ac:dyDescent="0.25"/>
    <row r="9983" s="2" customFormat="1" x14ac:dyDescent="0.25"/>
    <row r="9984" s="2" customFormat="1" x14ac:dyDescent="0.25"/>
    <row r="9985" s="2" customFormat="1" x14ac:dyDescent="0.25"/>
    <row r="9986" s="2" customFormat="1" x14ac:dyDescent="0.25"/>
    <row r="9987" s="2" customFormat="1" x14ac:dyDescent="0.25"/>
    <row r="9988" s="2" customFormat="1" x14ac:dyDescent="0.25"/>
    <row r="9989" s="2" customFormat="1" x14ac:dyDescent="0.25"/>
    <row r="9990" s="2" customFormat="1" x14ac:dyDescent="0.25"/>
    <row r="9991" s="2" customFormat="1" x14ac:dyDescent="0.25"/>
    <row r="9992" s="2" customFormat="1" x14ac:dyDescent="0.25"/>
    <row r="9993" s="2" customFormat="1" x14ac:dyDescent="0.25"/>
    <row r="9994" s="2" customFormat="1" x14ac:dyDescent="0.25"/>
    <row r="9995" s="2" customFormat="1" x14ac:dyDescent="0.25"/>
    <row r="9996" s="2" customFormat="1" x14ac:dyDescent="0.25"/>
    <row r="9997" s="2" customFormat="1" x14ac:dyDescent="0.25"/>
    <row r="9998" s="2" customFormat="1" x14ac:dyDescent="0.25"/>
    <row r="9999" s="2" customFormat="1" x14ac:dyDescent="0.25"/>
    <row r="10000" s="2" customFormat="1" x14ac:dyDescent="0.25"/>
    <row r="10001" s="2" customFormat="1" x14ac:dyDescent="0.25"/>
    <row r="10002" s="2" customFormat="1" x14ac:dyDescent="0.25"/>
    <row r="10003" s="2" customFormat="1" x14ac:dyDescent="0.25"/>
    <row r="10004" s="2" customFormat="1" x14ac:dyDescent="0.25"/>
    <row r="10005" s="2" customFormat="1" x14ac:dyDescent="0.25"/>
    <row r="10006" s="2" customFormat="1" x14ac:dyDescent="0.25"/>
    <row r="10007" s="2" customFormat="1" x14ac:dyDescent="0.25"/>
    <row r="10008" s="2" customFormat="1" x14ac:dyDescent="0.25"/>
    <row r="10009" s="2" customFormat="1" x14ac:dyDescent="0.25"/>
    <row r="10010" s="2" customFormat="1" x14ac:dyDescent="0.25"/>
    <row r="10011" s="2" customFormat="1" x14ac:dyDescent="0.25"/>
    <row r="10012" s="2" customFormat="1" x14ac:dyDescent="0.25"/>
    <row r="10013" s="2" customFormat="1" x14ac:dyDescent="0.25"/>
    <row r="10014" s="2" customFormat="1" x14ac:dyDescent="0.25"/>
    <row r="10015" s="2" customFormat="1" x14ac:dyDescent="0.25"/>
    <row r="10016" s="2" customFormat="1" x14ac:dyDescent="0.25"/>
    <row r="10017" s="2" customFormat="1" x14ac:dyDescent="0.25"/>
    <row r="10018" s="2" customFormat="1" x14ac:dyDescent="0.25"/>
    <row r="10019" s="2" customFormat="1" x14ac:dyDescent="0.25"/>
    <row r="10020" s="2" customFormat="1" x14ac:dyDescent="0.25"/>
    <row r="10021" s="2" customFormat="1" x14ac:dyDescent="0.25"/>
    <row r="10022" s="2" customFormat="1" x14ac:dyDescent="0.25"/>
    <row r="10023" s="2" customFormat="1" x14ac:dyDescent="0.25"/>
    <row r="10024" s="2" customFormat="1" x14ac:dyDescent="0.25"/>
    <row r="10025" s="2" customFormat="1" x14ac:dyDescent="0.25"/>
    <row r="10026" s="2" customFormat="1" x14ac:dyDescent="0.25"/>
    <row r="10027" s="2" customFormat="1" x14ac:dyDescent="0.25"/>
    <row r="10028" s="2" customFormat="1" x14ac:dyDescent="0.25"/>
    <row r="10029" s="2" customFormat="1" x14ac:dyDescent="0.25"/>
    <row r="10030" s="2" customFormat="1" x14ac:dyDescent="0.25"/>
    <row r="10031" s="2" customFormat="1" x14ac:dyDescent="0.25"/>
    <row r="10032" s="2" customFormat="1" x14ac:dyDescent="0.25"/>
    <row r="10033" s="2" customFormat="1" x14ac:dyDescent="0.25"/>
    <row r="10034" s="2" customFormat="1" x14ac:dyDescent="0.25"/>
    <row r="10035" s="2" customFormat="1" x14ac:dyDescent="0.25"/>
    <row r="10036" s="2" customFormat="1" x14ac:dyDescent="0.25"/>
    <row r="10037" s="2" customFormat="1" x14ac:dyDescent="0.25"/>
    <row r="10038" s="2" customFormat="1" x14ac:dyDescent="0.25"/>
    <row r="10039" s="2" customFormat="1" x14ac:dyDescent="0.25"/>
    <row r="10040" s="2" customFormat="1" x14ac:dyDescent="0.25"/>
    <row r="10041" s="2" customFormat="1" x14ac:dyDescent="0.25"/>
    <row r="10042" s="2" customFormat="1" x14ac:dyDescent="0.25"/>
    <row r="10043" s="2" customFormat="1" x14ac:dyDescent="0.25"/>
    <row r="10044" s="2" customFormat="1" x14ac:dyDescent="0.25"/>
    <row r="10045" s="2" customFormat="1" x14ac:dyDescent="0.25"/>
    <row r="10046" s="2" customFormat="1" x14ac:dyDescent="0.25"/>
    <row r="10047" s="2" customFormat="1" x14ac:dyDescent="0.25"/>
    <row r="10048" s="2" customFormat="1" x14ac:dyDescent="0.25"/>
    <row r="10049" s="2" customFormat="1" x14ac:dyDescent="0.25"/>
    <row r="10050" s="2" customFormat="1" x14ac:dyDescent="0.25"/>
    <row r="10051" s="2" customFormat="1" x14ac:dyDescent="0.25"/>
    <row r="10052" s="2" customFormat="1" x14ac:dyDescent="0.25"/>
    <row r="10053" s="2" customFormat="1" x14ac:dyDescent="0.25"/>
    <row r="10054" s="2" customFormat="1" x14ac:dyDescent="0.25"/>
    <row r="10055" s="2" customFormat="1" x14ac:dyDescent="0.25"/>
    <row r="10056" s="2" customFormat="1" x14ac:dyDescent="0.25"/>
    <row r="10057" s="2" customFormat="1" x14ac:dyDescent="0.25"/>
    <row r="10058" s="2" customFormat="1" x14ac:dyDescent="0.25"/>
    <row r="10059" s="2" customFormat="1" x14ac:dyDescent="0.25"/>
    <row r="10060" s="2" customFormat="1" x14ac:dyDescent="0.25"/>
    <row r="10061" s="2" customFormat="1" x14ac:dyDescent="0.25"/>
    <row r="10062" s="2" customFormat="1" x14ac:dyDescent="0.25"/>
    <row r="10063" s="2" customFormat="1" x14ac:dyDescent="0.25"/>
    <row r="10064" s="2" customFormat="1" x14ac:dyDescent="0.25"/>
    <row r="10065" s="2" customFormat="1" x14ac:dyDescent="0.25"/>
    <row r="10066" s="2" customFormat="1" x14ac:dyDescent="0.25"/>
    <row r="10067" s="2" customFormat="1" x14ac:dyDescent="0.25"/>
    <row r="10068" s="2" customFormat="1" x14ac:dyDescent="0.25"/>
    <row r="10069" s="2" customFormat="1" x14ac:dyDescent="0.25"/>
    <row r="10070" s="2" customFormat="1" x14ac:dyDescent="0.25"/>
    <row r="10071" s="2" customFormat="1" x14ac:dyDescent="0.25"/>
    <row r="10072" s="2" customFormat="1" x14ac:dyDescent="0.25"/>
    <row r="10073" s="2" customFormat="1" x14ac:dyDescent="0.25"/>
    <row r="10074" s="2" customFormat="1" x14ac:dyDescent="0.25"/>
    <row r="10075" s="2" customFormat="1" x14ac:dyDescent="0.25"/>
    <row r="10076" s="2" customFormat="1" x14ac:dyDescent="0.25"/>
    <row r="10077" s="2" customFormat="1" x14ac:dyDescent="0.25"/>
    <row r="10078" s="2" customFormat="1" x14ac:dyDescent="0.25"/>
    <row r="10079" s="2" customFormat="1" x14ac:dyDescent="0.25"/>
    <row r="10080" s="2" customFormat="1" x14ac:dyDescent="0.25"/>
    <row r="10081" s="2" customFormat="1" x14ac:dyDescent="0.25"/>
    <row r="10082" s="2" customFormat="1" x14ac:dyDescent="0.25"/>
    <row r="10083" s="2" customFormat="1" x14ac:dyDescent="0.25"/>
    <row r="10084" s="2" customFormat="1" x14ac:dyDescent="0.25"/>
    <row r="10085" s="2" customFormat="1" x14ac:dyDescent="0.25"/>
    <row r="10086" s="2" customFormat="1" x14ac:dyDescent="0.25"/>
    <row r="10087" s="2" customFormat="1" x14ac:dyDescent="0.25"/>
    <row r="10088" s="2" customFormat="1" x14ac:dyDescent="0.25"/>
    <row r="10089" s="2" customFormat="1" x14ac:dyDescent="0.25"/>
    <row r="10090" s="2" customFormat="1" x14ac:dyDescent="0.25"/>
    <row r="10091" s="2" customFormat="1" x14ac:dyDescent="0.25"/>
    <row r="10092" s="2" customFormat="1" x14ac:dyDescent="0.25"/>
    <row r="10093" s="2" customFormat="1" x14ac:dyDescent="0.25"/>
    <row r="10094" s="2" customFormat="1" x14ac:dyDescent="0.25"/>
    <row r="10095" s="2" customFormat="1" x14ac:dyDescent="0.25"/>
    <row r="10096" s="2" customFormat="1" x14ac:dyDescent="0.25"/>
    <row r="10097" s="2" customFormat="1" x14ac:dyDescent="0.25"/>
    <row r="10098" s="2" customFormat="1" x14ac:dyDescent="0.25"/>
    <row r="10099" s="2" customFormat="1" x14ac:dyDescent="0.25"/>
    <row r="10100" s="2" customFormat="1" x14ac:dyDescent="0.25"/>
    <row r="10101" s="2" customFormat="1" x14ac:dyDescent="0.25"/>
    <row r="10102" s="2" customFormat="1" x14ac:dyDescent="0.25"/>
    <row r="10103" s="2" customFormat="1" x14ac:dyDescent="0.25"/>
    <row r="10104" s="2" customFormat="1" x14ac:dyDescent="0.25"/>
    <row r="10105" s="2" customFormat="1" x14ac:dyDescent="0.25"/>
    <row r="10106" s="2" customFormat="1" x14ac:dyDescent="0.25"/>
    <row r="10107" s="2" customFormat="1" x14ac:dyDescent="0.25"/>
    <row r="10108" s="2" customFormat="1" x14ac:dyDescent="0.25"/>
    <row r="10109" s="2" customFormat="1" x14ac:dyDescent="0.25"/>
    <row r="10110" s="2" customFormat="1" x14ac:dyDescent="0.25"/>
    <row r="10111" s="2" customFormat="1" x14ac:dyDescent="0.25"/>
    <row r="10112" s="2" customFormat="1" x14ac:dyDescent="0.25"/>
    <row r="10113" s="2" customFormat="1" x14ac:dyDescent="0.25"/>
    <row r="10114" s="2" customFormat="1" x14ac:dyDescent="0.25"/>
    <row r="10115" s="2" customFormat="1" x14ac:dyDescent="0.25"/>
    <row r="10116" s="2" customFormat="1" x14ac:dyDescent="0.25"/>
    <row r="10117" s="2" customFormat="1" x14ac:dyDescent="0.25"/>
    <row r="10118" s="2" customFormat="1" x14ac:dyDescent="0.25"/>
    <row r="10119" s="2" customFormat="1" x14ac:dyDescent="0.25"/>
    <row r="10120" s="2" customFormat="1" x14ac:dyDescent="0.25"/>
    <row r="10121" s="2" customFormat="1" x14ac:dyDescent="0.25"/>
    <row r="10122" s="2" customFormat="1" x14ac:dyDescent="0.25"/>
    <row r="10123" s="2" customFormat="1" x14ac:dyDescent="0.25"/>
    <row r="10124" s="2" customFormat="1" x14ac:dyDescent="0.25"/>
    <row r="10125" s="2" customFormat="1" x14ac:dyDescent="0.25"/>
    <row r="10126" s="2" customFormat="1" x14ac:dyDescent="0.25"/>
    <row r="10127" s="2" customFormat="1" x14ac:dyDescent="0.25"/>
    <row r="10128" s="2" customFormat="1" x14ac:dyDescent="0.25"/>
    <row r="10129" s="2" customFormat="1" x14ac:dyDescent="0.25"/>
    <row r="10130" s="2" customFormat="1" x14ac:dyDescent="0.25"/>
    <row r="10131" s="2" customFormat="1" x14ac:dyDescent="0.25"/>
    <row r="10132" s="2" customFormat="1" x14ac:dyDescent="0.25"/>
    <row r="10133" s="2" customFormat="1" x14ac:dyDescent="0.25"/>
    <row r="10134" s="2" customFormat="1" x14ac:dyDescent="0.25"/>
    <row r="10135" s="2" customFormat="1" x14ac:dyDescent="0.25"/>
    <row r="10136" s="2" customFormat="1" x14ac:dyDescent="0.25"/>
    <row r="10137" s="2" customFormat="1" x14ac:dyDescent="0.25"/>
    <row r="10138" s="2" customFormat="1" x14ac:dyDescent="0.25"/>
    <row r="10139" s="2" customFormat="1" x14ac:dyDescent="0.25"/>
    <row r="10140" s="2" customFormat="1" x14ac:dyDescent="0.25"/>
    <row r="10141" s="2" customFormat="1" x14ac:dyDescent="0.25"/>
    <row r="10142" s="2" customFormat="1" x14ac:dyDescent="0.25"/>
    <row r="10143" s="2" customFormat="1" x14ac:dyDescent="0.25"/>
    <row r="10144" s="2" customFormat="1" x14ac:dyDescent="0.25"/>
    <row r="10145" s="2" customFormat="1" x14ac:dyDescent="0.25"/>
    <row r="10146" s="2" customFormat="1" x14ac:dyDescent="0.25"/>
    <row r="10147" s="2" customFormat="1" x14ac:dyDescent="0.25"/>
    <row r="10148" s="2" customFormat="1" x14ac:dyDescent="0.25"/>
    <row r="10149" s="2" customFormat="1" x14ac:dyDescent="0.25"/>
    <row r="10150" s="2" customFormat="1" x14ac:dyDescent="0.25"/>
    <row r="10151" s="2" customFormat="1" x14ac:dyDescent="0.25"/>
    <row r="10152" s="2" customFormat="1" x14ac:dyDescent="0.25"/>
    <row r="10153" s="2" customFormat="1" x14ac:dyDescent="0.25"/>
    <row r="10154" s="2" customFormat="1" x14ac:dyDescent="0.25"/>
    <row r="10155" s="2" customFormat="1" x14ac:dyDescent="0.25"/>
    <row r="10156" s="2" customFormat="1" x14ac:dyDescent="0.25"/>
    <row r="10157" s="2" customFormat="1" x14ac:dyDescent="0.25"/>
    <row r="10158" s="2" customFormat="1" x14ac:dyDescent="0.25"/>
    <row r="10159" s="2" customFormat="1" x14ac:dyDescent="0.25"/>
    <row r="10160" s="2" customFormat="1" x14ac:dyDescent="0.25"/>
    <row r="10161" s="2" customFormat="1" x14ac:dyDescent="0.25"/>
    <row r="10162" s="2" customFormat="1" x14ac:dyDescent="0.25"/>
    <row r="10163" s="2" customFormat="1" x14ac:dyDescent="0.25"/>
    <row r="10164" s="2" customFormat="1" x14ac:dyDescent="0.25"/>
    <row r="10165" s="2" customFormat="1" x14ac:dyDescent="0.25"/>
    <row r="10166" s="2" customFormat="1" x14ac:dyDescent="0.25"/>
    <row r="10167" s="2" customFormat="1" x14ac:dyDescent="0.25"/>
    <row r="10168" s="2" customFormat="1" x14ac:dyDescent="0.25"/>
    <row r="10169" s="2" customFormat="1" x14ac:dyDescent="0.25"/>
    <row r="10170" s="2" customFormat="1" x14ac:dyDescent="0.25"/>
    <row r="10171" s="2" customFormat="1" x14ac:dyDescent="0.25"/>
    <row r="10172" s="2" customFormat="1" x14ac:dyDescent="0.25"/>
    <row r="10173" s="2" customFormat="1" x14ac:dyDescent="0.25"/>
    <row r="10174" s="2" customFormat="1" x14ac:dyDescent="0.25"/>
    <row r="10175" s="2" customFormat="1" x14ac:dyDescent="0.25"/>
    <row r="10176" s="2" customFormat="1" x14ac:dyDescent="0.25"/>
    <row r="10177" s="2" customFormat="1" x14ac:dyDescent="0.25"/>
    <row r="10178" s="2" customFormat="1" x14ac:dyDescent="0.25"/>
    <row r="10179" s="2" customFormat="1" x14ac:dyDescent="0.25"/>
    <row r="10180" s="2" customFormat="1" x14ac:dyDescent="0.25"/>
    <row r="10181" s="2" customFormat="1" x14ac:dyDescent="0.25"/>
    <row r="10182" s="2" customFormat="1" x14ac:dyDescent="0.25"/>
    <row r="10183" s="2" customFormat="1" x14ac:dyDescent="0.25"/>
    <row r="10184" s="2" customFormat="1" x14ac:dyDescent="0.25"/>
    <row r="10185" s="2" customFormat="1" x14ac:dyDescent="0.25"/>
    <row r="10186" s="2" customFormat="1" x14ac:dyDescent="0.25"/>
    <row r="10187" s="2" customFormat="1" x14ac:dyDescent="0.25"/>
    <row r="10188" s="2" customFormat="1" x14ac:dyDescent="0.25"/>
    <row r="10189" s="2" customFormat="1" x14ac:dyDescent="0.25"/>
    <row r="10190" s="2" customFormat="1" x14ac:dyDescent="0.25"/>
    <row r="10191" s="2" customFormat="1" x14ac:dyDescent="0.25"/>
    <row r="10192" s="2" customFormat="1" x14ac:dyDescent="0.25"/>
    <row r="10193" s="2" customFormat="1" x14ac:dyDescent="0.25"/>
    <row r="10194" s="2" customFormat="1" x14ac:dyDescent="0.25"/>
    <row r="10195" s="2" customFormat="1" x14ac:dyDescent="0.25"/>
    <row r="10196" s="2" customFormat="1" x14ac:dyDescent="0.25"/>
    <row r="10197" s="2" customFormat="1" x14ac:dyDescent="0.25"/>
    <row r="10198" s="2" customFormat="1" x14ac:dyDescent="0.25"/>
    <row r="10199" s="2" customFormat="1" x14ac:dyDescent="0.25"/>
    <row r="10200" s="2" customFormat="1" x14ac:dyDescent="0.25"/>
    <row r="10201" s="2" customFormat="1" x14ac:dyDescent="0.25"/>
    <row r="10202" s="2" customFormat="1" x14ac:dyDescent="0.25"/>
    <row r="10203" s="2" customFormat="1" x14ac:dyDescent="0.25"/>
    <row r="10204" s="2" customFormat="1" x14ac:dyDescent="0.25"/>
    <row r="10205" s="2" customFormat="1" x14ac:dyDescent="0.25"/>
    <row r="10206" s="2" customFormat="1" x14ac:dyDescent="0.25"/>
    <row r="10207" s="2" customFormat="1" x14ac:dyDescent="0.25"/>
    <row r="10208" s="2" customFormat="1" x14ac:dyDescent="0.25"/>
    <row r="10209" s="2" customFormat="1" x14ac:dyDescent="0.25"/>
    <row r="10210" s="2" customFormat="1" x14ac:dyDescent="0.25"/>
    <row r="10211" s="2" customFormat="1" x14ac:dyDescent="0.25"/>
    <row r="10212" s="2" customFormat="1" x14ac:dyDescent="0.25"/>
    <row r="10213" s="2" customFormat="1" x14ac:dyDescent="0.25"/>
    <row r="10214" s="2" customFormat="1" x14ac:dyDescent="0.25"/>
    <row r="10215" s="2" customFormat="1" x14ac:dyDescent="0.25"/>
    <row r="10216" s="2" customFormat="1" x14ac:dyDescent="0.25"/>
    <row r="10217" s="2" customFormat="1" x14ac:dyDescent="0.25"/>
    <row r="10218" s="2" customFormat="1" x14ac:dyDescent="0.25"/>
    <row r="10219" s="2" customFormat="1" x14ac:dyDescent="0.25"/>
    <row r="10220" s="2" customFormat="1" x14ac:dyDescent="0.25"/>
    <row r="10221" s="2" customFormat="1" x14ac:dyDescent="0.25"/>
    <row r="10222" s="2" customFormat="1" x14ac:dyDescent="0.25"/>
    <row r="10223" s="2" customFormat="1" x14ac:dyDescent="0.25"/>
    <row r="10224" s="2" customFormat="1" x14ac:dyDescent="0.25"/>
    <row r="10225" s="2" customFormat="1" x14ac:dyDescent="0.25"/>
    <row r="10226" s="2" customFormat="1" x14ac:dyDescent="0.25"/>
    <row r="10227" s="2" customFormat="1" x14ac:dyDescent="0.25"/>
    <row r="10228" s="2" customFormat="1" x14ac:dyDescent="0.25"/>
    <row r="10229" s="2" customFormat="1" x14ac:dyDescent="0.25"/>
    <row r="10230" s="2" customFormat="1" x14ac:dyDescent="0.25"/>
    <row r="10231" s="2" customFormat="1" x14ac:dyDescent="0.25"/>
    <row r="10232" s="2" customFormat="1" x14ac:dyDescent="0.25"/>
    <row r="10233" s="2" customFormat="1" x14ac:dyDescent="0.25"/>
    <row r="10234" s="2" customFormat="1" x14ac:dyDescent="0.25"/>
    <row r="10235" s="2" customFormat="1" x14ac:dyDescent="0.25"/>
    <row r="10236" s="2" customFormat="1" x14ac:dyDescent="0.25"/>
    <row r="10237" s="2" customFormat="1" x14ac:dyDescent="0.25"/>
    <row r="10238" s="2" customFormat="1" x14ac:dyDescent="0.25"/>
    <row r="10239" s="2" customFormat="1" x14ac:dyDescent="0.25"/>
    <row r="10240" s="2" customFormat="1" x14ac:dyDescent="0.25"/>
    <row r="10241" s="2" customFormat="1" x14ac:dyDescent="0.25"/>
    <row r="10242" s="2" customFormat="1" x14ac:dyDescent="0.25"/>
    <row r="10243" s="2" customFormat="1" x14ac:dyDescent="0.25"/>
    <row r="10244" s="2" customFormat="1" x14ac:dyDescent="0.25"/>
    <row r="10245" s="2" customFormat="1" x14ac:dyDescent="0.25"/>
    <row r="10246" s="2" customFormat="1" x14ac:dyDescent="0.25"/>
    <row r="10247" s="2" customFormat="1" x14ac:dyDescent="0.25"/>
    <row r="10248" s="2" customFormat="1" x14ac:dyDescent="0.25"/>
    <row r="10249" s="2" customFormat="1" x14ac:dyDescent="0.25"/>
    <row r="10250" s="2" customFormat="1" x14ac:dyDescent="0.25"/>
    <row r="10251" s="2" customFormat="1" x14ac:dyDescent="0.25"/>
    <row r="10252" s="2" customFormat="1" x14ac:dyDescent="0.25"/>
    <row r="10253" s="2" customFormat="1" x14ac:dyDescent="0.25"/>
    <row r="10254" s="2" customFormat="1" x14ac:dyDescent="0.25"/>
    <row r="10255" s="2" customFormat="1" x14ac:dyDescent="0.25"/>
    <row r="10256" s="2" customFormat="1" x14ac:dyDescent="0.25"/>
    <row r="10257" s="2" customFormat="1" x14ac:dyDescent="0.25"/>
    <row r="10258" s="2" customFormat="1" x14ac:dyDescent="0.25"/>
    <row r="10259" s="2" customFormat="1" x14ac:dyDescent="0.25"/>
    <row r="10260" s="2" customFormat="1" x14ac:dyDescent="0.25"/>
    <row r="10261" s="2" customFormat="1" x14ac:dyDescent="0.25"/>
    <row r="10262" s="2" customFormat="1" x14ac:dyDescent="0.25"/>
    <row r="10263" s="2" customFormat="1" x14ac:dyDescent="0.25"/>
    <row r="10264" s="2" customFormat="1" x14ac:dyDescent="0.25"/>
    <row r="10265" s="2" customFormat="1" x14ac:dyDescent="0.25"/>
    <row r="10266" s="2" customFormat="1" x14ac:dyDescent="0.25"/>
    <row r="10267" s="2" customFormat="1" x14ac:dyDescent="0.25"/>
    <row r="10268" s="2" customFormat="1" x14ac:dyDescent="0.25"/>
    <row r="10269" s="2" customFormat="1" x14ac:dyDescent="0.25"/>
    <row r="10270" s="2" customFormat="1" x14ac:dyDescent="0.25"/>
    <row r="10271" s="2" customFormat="1" x14ac:dyDescent="0.25"/>
    <row r="10272" s="2" customFormat="1" x14ac:dyDescent="0.25"/>
    <row r="10273" s="2" customFormat="1" x14ac:dyDescent="0.25"/>
    <row r="10274" s="2" customFormat="1" x14ac:dyDescent="0.25"/>
    <row r="10275" s="2" customFormat="1" x14ac:dyDescent="0.25"/>
    <row r="10276" s="2" customFormat="1" x14ac:dyDescent="0.25"/>
    <row r="10277" s="2" customFormat="1" x14ac:dyDescent="0.25"/>
    <row r="10278" s="2" customFormat="1" x14ac:dyDescent="0.25"/>
    <row r="10279" s="2" customFormat="1" x14ac:dyDescent="0.25"/>
    <row r="10280" s="2" customFormat="1" x14ac:dyDescent="0.25"/>
    <row r="10281" s="2" customFormat="1" x14ac:dyDescent="0.25"/>
    <row r="10282" s="2" customFormat="1" x14ac:dyDescent="0.25"/>
    <row r="10283" s="2" customFormat="1" x14ac:dyDescent="0.25"/>
    <row r="10284" s="2" customFormat="1" x14ac:dyDescent="0.25"/>
    <row r="10285" s="2" customFormat="1" x14ac:dyDescent="0.25"/>
    <row r="10286" s="2" customFormat="1" x14ac:dyDescent="0.25"/>
    <row r="10287" s="2" customFormat="1" x14ac:dyDescent="0.25"/>
    <row r="10288" s="2" customFormat="1" x14ac:dyDescent="0.25"/>
    <row r="10289" s="2" customFormat="1" x14ac:dyDescent="0.25"/>
    <row r="10290" s="2" customFormat="1" x14ac:dyDescent="0.25"/>
    <row r="10291" s="2" customFormat="1" x14ac:dyDescent="0.25"/>
    <row r="10292" s="2" customFormat="1" x14ac:dyDescent="0.25"/>
    <row r="10293" s="2" customFormat="1" x14ac:dyDescent="0.25"/>
    <row r="10294" s="2" customFormat="1" x14ac:dyDescent="0.25"/>
    <row r="10295" s="2" customFormat="1" x14ac:dyDescent="0.25"/>
    <row r="10296" s="2" customFormat="1" x14ac:dyDescent="0.25"/>
    <row r="10297" s="2" customFormat="1" x14ac:dyDescent="0.25"/>
    <row r="10298" s="2" customFormat="1" x14ac:dyDescent="0.25"/>
    <row r="10299" s="2" customFormat="1" x14ac:dyDescent="0.25"/>
    <row r="10300" s="2" customFormat="1" x14ac:dyDescent="0.25"/>
    <row r="10301" s="2" customFormat="1" x14ac:dyDescent="0.25"/>
    <row r="10302" s="2" customFormat="1" x14ac:dyDescent="0.25"/>
    <row r="10303" s="2" customFormat="1" x14ac:dyDescent="0.25"/>
    <row r="10304" s="2" customFormat="1" x14ac:dyDescent="0.25"/>
    <row r="10305" s="2" customFormat="1" x14ac:dyDescent="0.25"/>
    <row r="10306" s="2" customFormat="1" x14ac:dyDescent="0.25"/>
    <row r="10307" s="2" customFormat="1" x14ac:dyDescent="0.25"/>
    <row r="10308" s="2" customFormat="1" x14ac:dyDescent="0.25"/>
    <row r="10309" s="2" customFormat="1" x14ac:dyDescent="0.25"/>
    <row r="10310" s="2" customFormat="1" x14ac:dyDescent="0.25"/>
    <row r="10311" s="2" customFormat="1" x14ac:dyDescent="0.25"/>
    <row r="10312" s="2" customFormat="1" x14ac:dyDescent="0.25"/>
    <row r="10313" s="2" customFormat="1" x14ac:dyDescent="0.25"/>
    <row r="10314" s="2" customFormat="1" x14ac:dyDescent="0.25"/>
    <row r="10315" s="2" customFormat="1" x14ac:dyDescent="0.25"/>
    <row r="10316" s="2" customFormat="1" x14ac:dyDescent="0.25"/>
    <row r="10317" s="2" customFormat="1" x14ac:dyDescent="0.25"/>
    <row r="10318" s="2" customFormat="1" x14ac:dyDescent="0.25"/>
    <row r="10319" s="2" customFormat="1" x14ac:dyDescent="0.25"/>
    <row r="10320" s="2" customFormat="1" x14ac:dyDescent="0.25"/>
    <row r="10321" s="2" customFormat="1" x14ac:dyDescent="0.25"/>
    <row r="10322" s="2" customFormat="1" x14ac:dyDescent="0.25"/>
    <row r="10323" s="2" customFormat="1" x14ac:dyDescent="0.25"/>
    <row r="10324" s="2" customFormat="1" x14ac:dyDescent="0.25"/>
    <row r="10325" s="2" customFormat="1" x14ac:dyDescent="0.25"/>
    <row r="10326" s="2" customFormat="1" x14ac:dyDescent="0.25"/>
    <row r="10327" s="2" customFormat="1" x14ac:dyDescent="0.25"/>
    <row r="10328" s="2" customFormat="1" x14ac:dyDescent="0.25"/>
    <row r="10329" s="2" customFormat="1" x14ac:dyDescent="0.25"/>
    <row r="10330" s="2" customFormat="1" x14ac:dyDescent="0.25"/>
    <row r="10331" s="2" customFormat="1" x14ac:dyDescent="0.25"/>
    <row r="10332" s="2" customFormat="1" x14ac:dyDescent="0.25"/>
    <row r="10333" s="2" customFormat="1" x14ac:dyDescent="0.25"/>
    <row r="10334" s="2" customFormat="1" x14ac:dyDescent="0.25"/>
    <row r="10335" s="2" customFormat="1" x14ac:dyDescent="0.25"/>
    <row r="10336" s="2" customFormat="1" x14ac:dyDescent="0.25"/>
    <row r="10337" s="2" customFormat="1" x14ac:dyDescent="0.25"/>
    <row r="10338" s="2" customFormat="1" x14ac:dyDescent="0.25"/>
    <row r="10339" s="2" customFormat="1" x14ac:dyDescent="0.25"/>
    <row r="10340" s="2" customFormat="1" x14ac:dyDescent="0.25"/>
    <row r="10341" s="2" customFormat="1" x14ac:dyDescent="0.25"/>
    <row r="10342" s="2" customFormat="1" x14ac:dyDescent="0.25"/>
    <row r="10343" s="2" customFormat="1" x14ac:dyDescent="0.25"/>
    <row r="10344" s="2" customFormat="1" x14ac:dyDescent="0.25"/>
    <row r="10345" s="2" customFormat="1" x14ac:dyDescent="0.25"/>
    <row r="10346" s="2" customFormat="1" x14ac:dyDescent="0.25"/>
    <row r="10347" s="2" customFormat="1" x14ac:dyDescent="0.25"/>
    <row r="10348" s="2" customFormat="1" x14ac:dyDescent="0.25"/>
    <row r="10349" s="2" customFormat="1" x14ac:dyDescent="0.25"/>
    <row r="10350" s="2" customFormat="1" x14ac:dyDescent="0.25"/>
    <row r="10351" s="2" customFormat="1" x14ac:dyDescent="0.25"/>
    <row r="10352" s="2" customFormat="1" x14ac:dyDescent="0.25"/>
    <row r="10353" s="2" customFormat="1" x14ac:dyDescent="0.25"/>
    <row r="10354" s="2" customFormat="1" x14ac:dyDescent="0.25"/>
    <row r="10355" s="2" customFormat="1" x14ac:dyDescent="0.25"/>
    <row r="10356" s="2" customFormat="1" x14ac:dyDescent="0.25"/>
    <row r="10357" s="2" customFormat="1" x14ac:dyDescent="0.25"/>
    <row r="10358" s="2" customFormat="1" x14ac:dyDescent="0.25"/>
    <row r="10359" s="2" customFormat="1" x14ac:dyDescent="0.25"/>
    <row r="10360" s="2" customFormat="1" x14ac:dyDescent="0.25"/>
    <row r="10361" s="2" customFormat="1" x14ac:dyDescent="0.25"/>
    <row r="10362" s="2" customFormat="1" x14ac:dyDescent="0.25"/>
    <row r="10363" s="2" customFormat="1" x14ac:dyDescent="0.25"/>
    <row r="10364" s="2" customFormat="1" x14ac:dyDescent="0.25"/>
    <row r="10365" s="2" customFormat="1" x14ac:dyDescent="0.25"/>
    <row r="10366" s="2" customFormat="1" x14ac:dyDescent="0.25"/>
    <row r="10367" s="2" customFormat="1" x14ac:dyDescent="0.25"/>
    <row r="10368" s="2" customFormat="1" x14ac:dyDescent="0.25"/>
    <row r="10369" s="2" customFormat="1" x14ac:dyDescent="0.25"/>
    <row r="10370" s="2" customFormat="1" x14ac:dyDescent="0.25"/>
    <row r="10371" s="2" customFormat="1" x14ac:dyDescent="0.25"/>
    <row r="10372" s="2" customFormat="1" x14ac:dyDescent="0.25"/>
    <row r="10373" s="2" customFormat="1" x14ac:dyDescent="0.25"/>
    <row r="10374" s="2" customFormat="1" x14ac:dyDescent="0.25"/>
    <row r="10375" s="2" customFormat="1" x14ac:dyDescent="0.25"/>
    <row r="10376" s="2" customFormat="1" x14ac:dyDescent="0.25"/>
    <row r="10377" s="2" customFormat="1" x14ac:dyDescent="0.25"/>
    <row r="10378" s="2" customFormat="1" x14ac:dyDescent="0.25"/>
    <row r="10379" s="2" customFormat="1" x14ac:dyDescent="0.25"/>
    <row r="10380" s="2" customFormat="1" x14ac:dyDescent="0.25"/>
    <row r="10381" s="2" customFormat="1" x14ac:dyDescent="0.25"/>
    <row r="10382" s="2" customFormat="1" x14ac:dyDescent="0.25"/>
    <row r="10383" s="2" customFormat="1" x14ac:dyDescent="0.25"/>
    <row r="10384" s="2" customFormat="1" x14ac:dyDescent="0.25"/>
    <row r="10385" s="2" customFormat="1" x14ac:dyDescent="0.25"/>
    <row r="10386" s="2" customFormat="1" x14ac:dyDescent="0.25"/>
    <row r="10387" s="2" customFormat="1" x14ac:dyDescent="0.25"/>
    <row r="10388" s="2" customFormat="1" x14ac:dyDescent="0.25"/>
    <row r="10389" s="2" customFormat="1" x14ac:dyDescent="0.25"/>
    <row r="10390" s="2" customFormat="1" x14ac:dyDescent="0.25"/>
    <row r="10391" s="2" customFormat="1" x14ac:dyDescent="0.25"/>
    <row r="10392" s="2" customFormat="1" x14ac:dyDescent="0.25"/>
    <row r="10393" s="2" customFormat="1" x14ac:dyDescent="0.25"/>
    <row r="10394" s="2" customFormat="1" x14ac:dyDescent="0.25"/>
    <row r="10395" s="2" customFormat="1" x14ac:dyDescent="0.25"/>
    <row r="10396" s="2" customFormat="1" x14ac:dyDescent="0.25"/>
    <row r="10397" s="2" customFormat="1" x14ac:dyDescent="0.25"/>
    <row r="10398" s="2" customFormat="1" x14ac:dyDescent="0.25"/>
    <row r="10399" s="2" customFormat="1" x14ac:dyDescent="0.25"/>
    <row r="10400" s="2" customFormat="1" x14ac:dyDescent="0.25"/>
    <row r="10401" s="2" customFormat="1" x14ac:dyDescent="0.25"/>
    <row r="10402" s="2" customFormat="1" x14ac:dyDescent="0.25"/>
    <row r="10403" s="2" customFormat="1" x14ac:dyDescent="0.25"/>
    <row r="10404" s="2" customFormat="1" x14ac:dyDescent="0.25"/>
    <row r="10405" s="2" customFormat="1" x14ac:dyDescent="0.25"/>
    <row r="10406" s="2" customFormat="1" x14ac:dyDescent="0.25"/>
    <row r="10407" s="2" customFormat="1" x14ac:dyDescent="0.25"/>
    <row r="10408" s="2" customFormat="1" x14ac:dyDescent="0.25"/>
    <row r="10409" s="2" customFormat="1" x14ac:dyDescent="0.25"/>
    <row r="10410" s="2" customFormat="1" x14ac:dyDescent="0.25"/>
    <row r="10411" s="2" customFormat="1" x14ac:dyDescent="0.25"/>
    <row r="10412" s="2" customFormat="1" x14ac:dyDescent="0.25"/>
    <row r="10413" s="2" customFormat="1" x14ac:dyDescent="0.25"/>
    <row r="10414" s="2" customFormat="1" x14ac:dyDescent="0.25"/>
    <row r="10415" s="2" customFormat="1" x14ac:dyDescent="0.25"/>
    <row r="10416" s="2" customFormat="1" x14ac:dyDescent="0.25"/>
    <row r="10417" s="2" customFormat="1" x14ac:dyDescent="0.25"/>
    <row r="10418" s="2" customFormat="1" x14ac:dyDescent="0.25"/>
    <row r="10419" s="2" customFormat="1" x14ac:dyDescent="0.25"/>
    <row r="10420" s="2" customFormat="1" x14ac:dyDescent="0.25"/>
    <row r="10421" s="2" customFormat="1" x14ac:dyDescent="0.25"/>
    <row r="10422" s="2" customFormat="1" x14ac:dyDescent="0.25"/>
    <row r="10423" s="2" customFormat="1" x14ac:dyDescent="0.25"/>
    <row r="10424" s="2" customFormat="1" x14ac:dyDescent="0.25"/>
    <row r="10425" s="2" customFormat="1" x14ac:dyDescent="0.25"/>
    <row r="10426" s="2" customFormat="1" x14ac:dyDescent="0.25"/>
    <row r="10427" s="2" customFormat="1" x14ac:dyDescent="0.25"/>
    <row r="10428" s="2" customFormat="1" x14ac:dyDescent="0.25"/>
    <row r="10429" s="2" customFormat="1" x14ac:dyDescent="0.25"/>
    <row r="10430" s="2" customFormat="1" x14ac:dyDescent="0.25"/>
    <row r="10431" s="2" customFormat="1" x14ac:dyDescent="0.25"/>
    <row r="10432" s="2" customFormat="1" x14ac:dyDescent="0.25"/>
    <row r="10433" s="2" customFormat="1" x14ac:dyDescent="0.25"/>
    <row r="10434" s="2" customFormat="1" x14ac:dyDescent="0.25"/>
    <row r="10435" s="2" customFormat="1" x14ac:dyDescent="0.25"/>
    <row r="10436" s="2" customFormat="1" x14ac:dyDescent="0.25"/>
    <row r="10437" s="2" customFormat="1" x14ac:dyDescent="0.25"/>
    <row r="10438" s="2" customFormat="1" x14ac:dyDescent="0.25"/>
    <row r="10439" s="2" customFormat="1" x14ac:dyDescent="0.25"/>
    <row r="10440" s="2" customFormat="1" x14ac:dyDescent="0.25"/>
    <row r="10441" s="2" customFormat="1" x14ac:dyDescent="0.25"/>
    <row r="10442" s="2" customFormat="1" x14ac:dyDescent="0.25"/>
    <row r="10443" s="2" customFormat="1" x14ac:dyDescent="0.25"/>
    <row r="10444" s="2" customFormat="1" x14ac:dyDescent="0.25"/>
    <row r="10445" s="2" customFormat="1" x14ac:dyDescent="0.25"/>
    <row r="10446" s="2" customFormat="1" x14ac:dyDescent="0.25"/>
    <row r="10447" s="2" customFormat="1" x14ac:dyDescent="0.25"/>
    <row r="10448" s="2" customFormat="1" x14ac:dyDescent="0.25"/>
    <row r="10449" s="2" customFormat="1" x14ac:dyDescent="0.25"/>
    <row r="10450" s="2" customFormat="1" x14ac:dyDescent="0.25"/>
    <row r="10451" s="2" customFormat="1" x14ac:dyDescent="0.25"/>
    <row r="10452" s="2" customFormat="1" x14ac:dyDescent="0.25"/>
    <row r="10453" s="2" customFormat="1" x14ac:dyDescent="0.25"/>
    <row r="10454" s="2" customFormat="1" x14ac:dyDescent="0.25"/>
    <row r="10455" s="2" customFormat="1" x14ac:dyDescent="0.25"/>
    <row r="10456" s="2" customFormat="1" x14ac:dyDescent="0.25"/>
    <row r="10457" s="2" customFormat="1" x14ac:dyDescent="0.25"/>
    <row r="10458" s="2" customFormat="1" x14ac:dyDescent="0.25"/>
    <row r="10459" s="2" customFormat="1" x14ac:dyDescent="0.25"/>
    <row r="10460" s="2" customFormat="1" x14ac:dyDescent="0.25"/>
    <row r="10461" s="2" customFormat="1" x14ac:dyDescent="0.25"/>
    <row r="10462" s="2" customFormat="1" x14ac:dyDescent="0.25"/>
    <row r="10463" s="2" customFormat="1" x14ac:dyDescent="0.25"/>
    <row r="10464" s="2" customFormat="1" x14ac:dyDescent="0.25"/>
    <row r="10465" s="2" customFormat="1" x14ac:dyDescent="0.25"/>
    <row r="10466" s="2" customFormat="1" x14ac:dyDescent="0.25"/>
    <row r="10467" s="2" customFormat="1" x14ac:dyDescent="0.25"/>
    <row r="10468" s="2" customFormat="1" x14ac:dyDescent="0.25"/>
    <row r="10469" s="2" customFormat="1" x14ac:dyDescent="0.25"/>
    <row r="10470" s="2" customFormat="1" x14ac:dyDescent="0.25"/>
    <row r="10471" s="2" customFormat="1" x14ac:dyDescent="0.25"/>
    <row r="10472" s="2" customFormat="1" x14ac:dyDescent="0.25"/>
    <row r="10473" s="2" customFormat="1" x14ac:dyDescent="0.25"/>
    <row r="10474" s="2" customFormat="1" x14ac:dyDescent="0.25"/>
    <row r="10475" s="2" customFormat="1" x14ac:dyDescent="0.25"/>
    <row r="10476" s="2" customFormat="1" x14ac:dyDescent="0.25"/>
    <row r="10477" s="2" customFormat="1" x14ac:dyDescent="0.25"/>
    <row r="10478" s="2" customFormat="1" x14ac:dyDescent="0.25"/>
    <row r="10479" s="2" customFormat="1" x14ac:dyDescent="0.25"/>
    <row r="10480" s="2" customFormat="1" x14ac:dyDescent="0.25"/>
    <row r="10481" s="2" customFormat="1" x14ac:dyDescent="0.25"/>
    <row r="10482" s="2" customFormat="1" x14ac:dyDescent="0.25"/>
    <row r="10483" s="2" customFormat="1" x14ac:dyDescent="0.25"/>
    <row r="10484" s="2" customFormat="1" x14ac:dyDescent="0.25"/>
    <row r="10485" s="2" customFormat="1" x14ac:dyDescent="0.25"/>
    <row r="10486" s="2" customFormat="1" x14ac:dyDescent="0.25"/>
    <row r="10487" s="2" customFormat="1" x14ac:dyDescent="0.25"/>
    <row r="10488" s="2" customFormat="1" x14ac:dyDescent="0.25"/>
    <row r="10489" s="2" customFormat="1" x14ac:dyDescent="0.25"/>
    <row r="10490" s="2" customFormat="1" x14ac:dyDescent="0.25"/>
    <row r="10491" s="2" customFormat="1" x14ac:dyDescent="0.25"/>
    <row r="10492" s="2" customFormat="1" x14ac:dyDescent="0.25"/>
    <row r="10493" s="2" customFormat="1" x14ac:dyDescent="0.25"/>
    <row r="10494" s="2" customFormat="1" x14ac:dyDescent="0.25"/>
    <row r="10495" s="2" customFormat="1" x14ac:dyDescent="0.25"/>
    <row r="10496" s="2" customFormat="1" x14ac:dyDescent="0.25"/>
    <row r="10497" s="2" customFormat="1" x14ac:dyDescent="0.25"/>
    <row r="10498" s="2" customFormat="1" x14ac:dyDescent="0.25"/>
    <row r="10499" s="2" customFormat="1" x14ac:dyDescent="0.25"/>
    <row r="10500" s="2" customFormat="1" x14ac:dyDescent="0.25"/>
    <row r="10501" s="2" customFormat="1" x14ac:dyDescent="0.25"/>
    <row r="10502" s="2" customFormat="1" x14ac:dyDescent="0.25"/>
    <row r="10503" s="2" customFormat="1" x14ac:dyDescent="0.25"/>
    <row r="10504" s="2" customFormat="1" x14ac:dyDescent="0.25"/>
    <row r="10505" s="2" customFormat="1" x14ac:dyDescent="0.25"/>
    <row r="10506" s="2" customFormat="1" x14ac:dyDescent="0.25"/>
    <row r="10507" s="2" customFormat="1" x14ac:dyDescent="0.25"/>
    <row r="10508" s="2" customFormat="1" x14ac:dyDescent="0.25"/>
    <row r="10509" s="2" customFormat="1" x14ac:dyDescent="0.25"/>
    <row r="10510" s="2" customFormat="1" x14ac:dyDescent="0.25"/>
    <row r="10511" s="2" customFormat="1" x14ac:dyDescent="0.25"/>
    <row r="10512" s="2" customFormat="1" x14ac:dyDescent="0.25"/>
    <row r="10513" s="2" customFormat="1" x14ac:dyDescent="0.25"/>
    <row r="10514" s="2" customFormat="1" x14ac:dyDescent="0.25"/>
    <row r="10515" s="2" customFormat="1" x14ac:dyDescent="0.25"/>
    <row r="10516" s="2" customFormat="1" x14ac:dyDescent="0.25"/>
    <row r="10517" s="2" customFormat="1" x14ac:dyDescent="0.25"/>
    <row r="10518" s="2" customFormat="1" x14ac:dyDescent="0.25"/>
    <row r="10519" s="2" customFormat="1" x14ac:dyDescent="0.25"/>
    <row r="10520" s="2" customFormat="1" x14ac:dyDescent="0.25"/>
    <row r="10521" s="2" customFormat="1" x14ac:dyDescent="0.25"/>
    <row r="10522" s="2" customFormat="1" x14ac:dyDescent="0.25"/>
    <row r="10523" s="2" customFormat="1" x14ac:dyDescent="0.25"/>
    <row r="10524" s="2" customFormat="1" x14ac:dyDescent="0.25"/>
    <row r="10525" s="2" customFormat="1" x14ac:dyDescent="0.25"/>
    <row r="10526" s="2" customFormat="1" x14ac:dyDescent="0.25"/>
    <row r="10527" s="2" customFormat="1" x14ac:dyDescent="0.25"/>
    <row r="10528" s="2" customFormat="1" x14ac:dyDescent="0.25"/>
    <row r="10529" s="2" customFormat="1" x14ac:dyDescent="0.25"/>
    <row r="10530" s="2" customFormat="1" x14ac:dyDescent="0.25"/>
    <row r="10531" s="2" customFormat="1" x14ac:dyDescent="0.25"/>
    <row r="10532" s="2" customFormat="1" x14ac:dyDescent="0.25"/>
    <row r="10533" s="2" customFormat="1" x14ac:dyDescent="0.25"/>
    <row r="10534" s="2" customFormat="1" x14ac:dyDescent="0.25"/>
    <row r="10535" s="2" customFormat="1" x14ac:dyDescent="0.25"/>
    <row r="10536" s="2" customFormat="1" x14ac:dyDescent="0.25"/>
    <row r="10537" s="2" customFormat="1" x14ac:dyDescent="0.25"/>
    <row r="10538" s="2" customFormat="1" x14ac:dyDescent="0.25"/>
    <row r="10539" s="2" customFormat="1" x14ac:dyDescent="0.25"/>
    <row r="10540" s="2" customFormat="1" x14ac:dyDescent="0.25"/>
    <row r="10541" s="2" customFormat="1" x14ac:dyDescent="0.25"/>
    <row r="10542" s="2" customFormat="1" x14ac:dyDescent="0.25"/>
    <row r="10543" s="2" customFormat="1" x14ac:dyDescent="0.25"/>
    <row r="10544" s="2" customFormat="1" x14ac:dyDescent="0.25"/>
    <row r="10545" s="2" customFormat="1" x14ac:dyDescent="0.25"/>
    <row r="10546" s="2" customFormat="1" x14ac:dyDescent="0.25"/>
    <row r="10547" s="2" customFormat="1" x14ac:dyDescent="0.25"/>
    <row r="10548" s="2" customFormat="1" x14ac:dyDescent="0.25"/>
    <row r="10549" s="2" customFormat="1" x14ac:dyDescent="0.25"/>
    <row r="10550" s="2" customFormat="1" x14ac:dyDescent="0.25"/>
    <row r="10551" s="2" customFormat="1" x14ac:dyDescent="0.25"/>
    <row r="10552" s="2" customFormat="1" x14ac:dyDescent="0.25"/>
    <row r="10553" s="2" customFormat="1" x14ac:dyDescent="0.25"/>
    <row r="10554" s="2" customFormat="1" x14ac:dyDescent="0.25"/>
    <row r="10555" s="2" customFormat="1" x14ac:dyDescent="0.25"/>
    <row r="10556" s="2" customFormat="1" x14ac:dyDescent="0.25"/>
    <row r="10557" s="2" customFormat="1" x14ac:dyDescent="0.25"/>
    <row r="10558" s="2" customFormat="1" x14ac:dyDescent="0.25"/>
    <row r="10559" s="2" customFormat="1" x14ac:dyDescent="0.25"/>
    <row r="10560" s="2" customFormat="1" x14ac:dyDescent="0.25"/>
    <row r="10561" s="2" customFormat="1" x14ac:dyDescent="0.25"/>
    <row r="10562" s="2" customFormat="1" x14ac:dyDescent="0.25"/>
    <row r="10563" s="2" customFormat="1" x14ac:dyDescent="0.25"/>
    <row r="10564" s="2" customFormat="1" x14ac:dyDescent="0.25"/>
    <row r="10565" s="2" customFormat="1" x14ac:dyDescent="0.25"/>
    <row r="10566" s="2" customFormat="1" x14ac:dyDescent="0.25"/>
    <row r="10567" s="2" customFormat="1" x14ac:dyDescent="0.25"/>
    <row r="10568" s="2" customFormat="1" x14ac:dyDescent="0.25"/>
    <row r="10569" s="2" customFormat="1" x14ac:dyDescent="0.25"/>
    <row r="10570" s="2" customFormat="1" x14ac:dyDescent="0.25"/>
    <row r="10571" s="2" customFormat="1" x14ac:dyDescent="0.25"/>
    <row r="10572" s="2" customFormat="1" x14ac:dyDescent="0.25"/>
    <row r="10573" s="2" customFormat="1" x14ac:dyDescent="0.25"/>
    <row r="10574" s="2" customFormat="1" x14ac:dyDescent="0.25"/>
    <row r="10575" s="2" customFormat="1" x14ac:dyDescent="0.25"/>
    <row r="10576" s="2" customFormat="1" x14ac:dyDescent="0.25"/>
    <row r="10577" s="2" customFormat="1" x14ac:dyDescent="0.25"/>
    <row r="10578" s="2" customFormat="1" x14ac:dyDescent="0.25"/>
    <row r="10579" s="2" customFormat="1" x14ac:dyDescent="0.25"/>
    <row r="10580" s="2" customFormat="1" x14ac:dyDescent="0.25"/>
    <row r="10581" s="2" customFormat="1" x14ac:dyDescent="0.25"/>
    <row r="10582" s="2" customFormat="1" x14ac:dyDescent="0.25"/>
    <row r="10583" s="2" customFormat="1" x14ac:dyDescent="0.25"/>
    <row r="10584" s="2" customFormat="1" x14ac:dyDescent="0.25"/>
    <row r="10585" s="2" customFormat="1" x14ac:dyDescent="0.25"/>
    <row r="10586" s="2" customFormat="1" x14ac:dyDescent="0.25"/>
    <row r="10587" s="2" customFormat="1" x14ac:dyDescent="0.25"/>
    <row r="10588" s="2" customFormat="1" x14ac:dyDescent="0.25"/>
    <row r="10589" s="2" customFormat="1" x14ac:dyDescent="0.25"/>
    <row r="10590" s="2" customFormat="1" x14ac:dyDescent="0.25"/>
    <row r="10591" s="2" customFormat="1" x14ac:dyDescent="0.25"/>
    <row r="10592" s="2" customFormat="1" x14ac:dyDescent="0.25"/>
    <row r="10593" s="2" customFormat="1" x14ac:dyDescent="0.25"/>
    <row r="10594" s="2" customFormat="1" x14ac:dyDescent="0.25"/>
    <row r="10595" s="2" customFormat="1" x14ac:dyDescent="0.25"/>
    <row r="10596" s="2" customFormat="1" x14ac:dyDescent="0.25"/>
    <row r="10597" s="2" customFormat="1" x14ac:dyDescent="0.25"/>
    <row r="10598" s="2" customFormat="1" x14ac:dyDescent="0.25"/>
    <row r="10599" s="2" customFormat="1" x14ac:dyDescent="0.25"/>
    <row r="10600" s="2" customFormat="1" x14ac:dyDescent="0.25"/>
    <row r="10601" s="2" customFormat="1" x14ac:dyDescent="0.25"/>
    <row r="10602" s="2" customFormat="1" x14ac:dyDescent="0.25"/>
    <row r="10603" s="2" customFormat="1" x14ac:dyDescent="0.25"/>
    <row r="10604" s="2" customFormat="1" x14ac:dyDescent="0.25"/>
    <row r="10605" s="2" customFormat="1" x14ac:dyDescent="0.25"/>
    <row r="10606" s="2" customFormat="1" x14ac:dyDescent="0.25"/>
    <row r="10607" s="2" customFormat="1" x14ac:dyDescent="0.25"/>
    <row r="10608" s="2" customFormat="1" x14ac:dyDescent="0.25"/>
    <row r="10609" s="2" customFormat="1" x14ac:dyDescent="0.25"/>
    <row r="10610" s="2" customFormat="1" x14ac:dyDescent="0.25"/>
    <row r="10611" s="2" customFormat="1" x14ac:dyDescent="0.25"/>
    <row r="10612" s="2" customFormat="1" x14ac:dyDescent="0.25"/>
    <row r="10613" s="2" customFormat="1" x14ac:dyDescent="0.25"/>
    <row r="10614" s="2" customFormat="1" x14ac:dyDescent="0.25"/>
    <row r="10615" s="2" customFormat="1" x14ac:dyDescent="0.25"/>
    <row r="10616" s="2" customFormat="1" x14ac:dyDescent="0.25"/>
    <row r="10617" s="2" customFormat="1" x14ac:dyDescent="0.25"/>
    <row r="10618" s="2" customFormat="1" x14ac:dyDescent="0.25"/>
    <row r="10619" s="2" customFormat="1" x14ac:dyDescent="0.25"/>
    <row r="10620" s="2" customFormat="1" x14ac:dyDescent="0.25"/>
    <row r="10621" s="2" customFormat="1" x14ac:dyDescent="0.25"/>
    <row r="10622" s="2" customFormat="1" x14ac:dyDescent="0.25"/>
    <row r="10623" s="2" customFormat="1" x14ac:dyDescent="0.25"/>
    <row r="10624" s="2" customFormat="1" x14ac:dyDescent="0.25"/>
    <row r="10625" s="2" customFormat="1" x14ac:dyDescent="0.25"/>
    <row r="10626" s="2" customFormat="1" x14ac:dyDescent="0.25"/>
    <row r="10627" s="2" customFormat="1" x14ac:dyDescent="0.25"/>
    <row r="10628" s="2" customFormat="1" x14ac:dyDescent="0.25"/>
    <row r="10629" s="2" customFormat="1" x14ac:dyDescent="0.25"/>
    <row r="10630" s="2" customFormat="1" x14ac:dyDescent="0.25"/>
    <row r="10631" s="2" customFormat="1" x14ac:dyDescent="0.25"/>
    <row r="10632" s="2" customFormat="1" x14ac:dyDescent="0.25"/>
    <row r="10633" s="2" customFormat="1" x14ac:dyDescent="0.25"/>
    <row r="10634" s="2" customFormat="1" x14ac:dyDescent="0.25"/>
    <row r="10635" s="2" customFormat="1" x14ac:dyDescent="0.25"/>
    <row r="10636" s="2" customFormat="1" x14ac:dyDescent="0.25"/>
    <row r="10637" s="2" customFormat="1" x14ac:dyDescent="0.25"/>
    <row r="10638" s="2" customFormat="1" x14ac:dyDescent="0.25"/>
    <row r="10639" s="2" customFormat="1" x14ac:dyDescent="0.25"/>
    <row r="10640" s="2" customFormat="1" x14ac:dyDescent="0.25"/>
    <row r="10641" s="2" customFormat="1" x14ac:dyDescent="0.25"/>
    <row r="10642" s="2" customFormat="1" x14ac:dyDescent="0.25"/>
    <row r="10643" s="2" customFormat="1" x14ac:dyDescent="0.25"/>
    <row r="10644" s="2" customFormat="1" x14ac:dyDescent="0.25"/>
    <row r="10645" s="2" customFormat="1" x14ac:dyDescent="0.25"/>
    <row r="10646" s="2" customFormat="1" x14ac:dyDescent="0.25"/>
    <row r="10647" s="2" customFormat="1" x14ac:dyDescent="0.25"/>
    <row r="10648" s="2" customFormat="1" x14ac:dyDescent="0.25"/>
    <row r="10649" s="2" customFormat="1" x14ac:dyDescent="0.25"/>
    <row r="10650" s="2" customFormat="1" x14ac:dyDescent="0.25"/>
    <row r="10651" s="2" customFormat="1" x14ac:dyDescent="0.25"/>
    <row r="10652" s="2" customFormat="1" x14ac:dyDescent="0.25"/>
    <row r="10653" s="2" customFormat="1" x14ac:dyDescent="0.25"/>
    <row r="10654" s="2" customFormat="1" x14ac:dyDescent="0.25"/>
    <row r="10655" s="2" customFormat="1" x14ac:dyDescent="0.25"/>
    <row r="10656" s="2" customFormat="1" x14ac:dyDescent="0.25"/>
    <row r="10657" s="2" customFormat="1" x14ac:dyDescent="0.25"/>
    <row r="10658" s="2" customFormat="1" x14ac:dyDescent="0.25"/>
    <row r="10659" s="2" customFormat="1" x14ac:dyDescent="0.25"/>
    <row r="10660" s="2" customFormat="1" x14ac:dyDescent="0.25"/>
    <row r="10661" s="2" customFormat="1" x14ac:dyDescent="0.25"/>
    <row r="10662" s="2" customFormat="1" x14ac:dyDescent="0.25"/>
    <row r="10663" s="2" customFormat="1" x14ac:dyDescent="0.25"/>
    <row r="10664" s="2" customFormat="1" x14ac:dyDescent="0.25"/>
    <row r="10665" s="2" customFormat="1" x14ac:dyDescent="0.25"/>
    <row r="10666" s="2" customFormat="1" x14ac:dyDescent="0.25"/>
    <row r="10667" s="2" customFormat="1" x14ac:dyDescent="0.25"/>
    <row r="10668" s="2" customFormat="1" x14ac:dyDescent="0.25"/>
    <row r="10669" s="2" customFormat="1" x14ac:dyDescent="0.25"/>
    <row r="10670" s="2" customFormat="1" x14ac:dyDescent="0.25"/>
    <row r="10671" s="2" customFormat="1" x14ac:dyDescent="0.25"/>
    <row r="10672" s="2" customFormat="1" x14ac:dyDescent="0.25"/>
    <row r="10673" s="2" customFormat="1" x14ac:dyDescent="0.25"/>
    <row r="10674" s="2" customFormat="1" x14ac:dyDescent="0.25"/>
    <row r="10675" s="2" customFormat="1" x14ac:dyDescent="0.25"/>
    <row r="10676" s="2" customFormat="1" x14ac:dyDescent="0.25"/>
    <row r="10677" s="2" customFormat="1" x14ac:dyDescent="0.25"/>
    <row r="10678" s="2" customFormat="1" x14ac:dyDescent="0.25"/>
    <row r="10679" s="2" customFormat="1" x14ac:dyDescent="0.25"/>
    <row r="10680" s="2" customFormat="1" x14ac:dyDescent="0.25"/>
    <row r="10681" s="2" customFormat="1" x14ac:dyDescent="0.25"/>
    <row r="10682" s="2" customFormat="1" x14ac:dyDescent="0.25"/>
    <row r="10683" s="2" customFormat="1" x14ac:dyDescent="0.25"/>
    <row r="10684" s="2" customFormat="1" x14ac:dyDescent="0.25"/>
    <row r="10685" s="2" customFormat="1" x14ac:dyDescent="0.25"/>
    <row r="10686" s="2" customFormat="1" x14ac:dyDescent="0.25"/>
    <row r="10687" s="2" customFormat="1" x14ac:dyDescent="0.25"/>
    <row r="10688" s="2" customFormat="1" x14ac:dyDescent="0.25"/>
    <row r="10689" s="2" customFormat="1" x14ac:dyDescent="0.25"/>
    <row r="10690" s="2" customFormat="1" x14ac:dyDescent="0.25"/>
    <row r="10691" s="2" customFormat="1" x14ac:dyDescent="0.25"/>
    <row r="10692" s="2" customFormat="1" x14ac:dyDescent="0.25"/>
    <row r="10693" s="2" customFormat="1" x14ac:dyDescent="0.25"/>
    <row r="10694" s="2" customFormat="1" x14ac:dyDescent="0.25"/>
    <row r="10695" s="2" customFormat="1" x14ac:dyDescent="0.25"/>
    <row r="10696" s="2" customFormat="1" x14ac:dyDescent="0.25"/>
    <row r="10697" s="2" customFormat="1" x14ac:dyDescent="0.25"/>
    <row r="10698" s="2" customFormat="1" x14ac:dyDescent="0.25"/>
    <row r="10699" s="2" customFormat="1" x14ac:dyDescent="0.25"/>
    <row r="10700" s="2" customFormat="1" x14ac:dyDescent="0.25"/>
    <row r="10701" s="2" customFormat="1" x14ac:dyDescent="0.25"/>
    <row r="10702" s="2" customFormat="1" x14ac:dyDescent="0.25"/>
    <row r="10703" s="2" customFormat="1" x14ac:dyDescent="0.25"/>
    <row r="10704" s="2" customFormat="1" x14ac:dyDescent="0.25"/>
    <row r="10705" s="2" customFormat="1" x14ac:dyDescent="0.25"/>
    <row r="10706" s="2" customFormat="1" x14ac:dyDescent="0.25"/>
    <row r="10707" s="2" customFormat="1" x14ac:dyDescent="0.25"/>
    <row r="10708" s="2" customFormat="1" x14ac:dyDescent="0.25"/>
    <row r="10709" s="2" customFormat="1" x14ac:dyDescent="0.25"/>
    <row r="10710" s="2" customFormat="1" x14ac:dyDescent="0.25"/>
    <row r="10711" s="2" customFormat="1" x14ac:dyDescent="0.25"/>
    <row r="10712" s="2" customFormat="1" x14ac:dyDescent="0.25"/>
    <row r="10713" s="2" customFormat="1" x14ac:dyDescent="0.25"/>
    <row r="10714" s="2" customFormat="1" x14ac:dyDescent="0.25"/>
    <row r="10715" s="2" customFormat="1" x14ac:dyDescent="0.25"/>
    <row r="10716" s="2" customFormat="1" x14ac:dyDescent="0.25"/>
    <row r="10717" s="2" customFormat="1" x14ac:dyDescent="0.25"/>
    <row r="10718" s="2" customFormat="1" x14ac:dyDescent="0.25"/>
    <row r="10719" s="2" customFormat="1" x14ac:dyDescent="0.25"/>
    <row r="10720" s="2" customFormat="1" x14ac:dyDescent="0.25"/>
    <row r="10721" s="2" customFormat="1" x14ac:dyDescent="0.25"/>
    <row r="10722" s="2" customFormat="1" x14ac:dyDescent="0.25"/>
    <row r="10723" s="2" customFormat="1" x14ac:dyDescent="0.25"/>
    <row r="10724" s="2" customFormat="1" x14ac:dyDescent="0.25"/>
    <row r="10725" s="2" customFormat="1" x14ac:dyDescent="0.25"/>
    <row r="10726" s="2" customFormat="1" x14ac:dyDescent="0.25"/>
    <row r="10727" s="2" customFormat="1" x14ac:dyDescent="0.25"/>
    <row r="10728" s="2" customFormat="1" x14ac:dyDescent="0.25"/>
    <row r="10729" s="2" customFormat="1" x14ac:dyDescent="0.25"/>
    <row r="10730" s="2" customFormat="1" x14ac:dyDescent="0.25"/>
    <row r="10731" s="2" customFormat="1" x14ac:dyDescent="0.25"/>
    <row r="10732" s="2" customFormat="1" x14ac:dyDescent="0.25"/>
    <row r="10733" s="2" customFormat="1" x14ac:dyDescent="0.25"/>
    <row r="10734" s="2" customFormat="1" x14ac:dyDescent="0.25"/>
    <row r="10735" s="2" customFormat="1" x14ac:dyDescent="0.25"/>
    <row r="10736" s="2" customFormat="1" x14ac:dyDescent="0.25"/>
    <row r="10737" s="2" customFormat="1" x14ac:dyDescent="0.25"/>
    <row r="10738" s="2" customFormat="1" x14ac:dyDescent="0.25"/>
    <row r="10739" s="2" customFormat="1" x14ac:dyDescent="0.25"/>
    <row r="10740" s="2" customFormat="1" x14ac:dyDescent="0.25"/>
    <row r="10741" s="2" customFormat="1" x14ac:dyDescent="0.25"/>
    <row r="10742" s="2" customFormat="1" x14ac:dyDescent="0.25"/>
    <row r="10743" s="2" customFormat="1" x14ac:dyDescent="0.25"/>
    <row r="10744" s="2" customFormat="1" x14ac:dyDescent="0.25"/>
    <row r="10745" s="2" customFormat="1" x14ac:dyDescent="0.25"/>
    <row r="10746" s="2" customFormat="1" x14ac:dyDescent="0.25"/>
    <row r="10747" s="2" customFormat="1" x14ac:dyDescent="0.25"/>
    <row r="10748" s="2" customFormat="1" x14ac:dyDescent="0.25"/>
    <row r="10749" s="2" customFormat="1" x14ac:dyDescent="0.25"/>
    <row r="10750" s="2" customFormat="1" x14ac:dyDescent="0.25"/>
    <row r="10751" s="2" customFormat="1" x14ac:dyDescent="0.25"/>
    <row r="10752" s="2" customFormat="1" x14ac:dyDescent="0.25"/>
    <row r="10753" s="2" customFormat="1" x14ac:dyDescent="0.25"/>
    <row r="10754" s="2" customFormat="1" x14ac:dyDescent="0.25"/>
    <row r="10755" s="2" customFormat="1" x14ac:dyDescent="0.25"/>
    <row r="10756" s="2" customFormat="1" x14ac:dyDescent="0.25"/>
    <row r="10757" s="2" customFormat="1" x14ac:dyDescent="0.25"/>
    <row r="10758" s="2" customFormat="1" x14ac:dyDescent="0.25"/>
    <row r="10759" s="2" customFormat="1" x14ac:dyDescent="0.25"/>
    <row r="10760" s="2" customFormat="1" x14ac:dyDescent="0.25"/>
    <row r="10761" s="2" customFormat="1" x14ac:dyDescent="0.25"/>
    <row r="10762" s="2" customFormat="1" x14ac:dyDescent="0.25"/>
    <row r="10763" s="2" customFormat="1" x14ac:dyDescent="0.25"/>
    <row r="10764" s="2" customFormat="1" x14ac:dyDescent="0.25"/>
    <row r="10765" s="2" customFormat="1" x14ac:dyDescent="0.25"/>
    <row r="10766" s="2" customFormat="1" x14ac:dyDescent="0.25"/>
    <row r="10767" s="2" customFormat="1" x14ac:dyDescent="0.25"/>
    <row r="10768" s="2" customFormat="1" x14ac:dyDescent="0.25"/>
    <row r="10769" s="2" customFormat="1" x14ac:dyDescent="0.25"/>
    <row r="10770" s="2" customFormat="1" x14ac:dyDescent="0.25"/>
    <row r="10771" s="2" customFormat="1" x14ac:dyDescent="0.25"/>
    <row r="10772" s="2" customFormat="1" x14ac:dyDescent="0.25"/>
    <row r="10773" s="2" customFormat="1" x14ac:dyDescent="0.25"/>
    <row r="10774" s="2" customFormat="1" x14ac:dyDescent="0.25"/>
    <row r="10775" s="2" customFormat="1" x14ac:dyDescent="0.25"/>
    <row r="10776" s="2" customFormat="1" x14ac:dyDescent="0.25"/>
    <row r="10777" s="2" customFormat="1" x14ac:dyDescent="0.25"/>
    <row r="10778" s="2" customFormat="1" x14ac:dyDescent="0.25"/>
    <row r="10779" s="2" customFormat="1" x14ac:dyDescent="0.25"/>
    <row r="10780" s="2" customFormat="1" x14ac:dyDescent="0.25"/>
    <row r="10781" s="2" customFormat="1" x14ac:dyDescent="0.25"/>
    <row r="10782" s="2" customFormat="1" x14ac:dyDescent="0.25"/>
    <row r="10783" s="2" customFormat="1" x14ac:dyDescent="0.25"/>
    <row r="10784" s="2" customFormat="1" x14ac:dyDescent="0.25"/>
    <row r="10785" s="2" customFormat="1" x14ac:dyDescent="0.25"/>
    <row r="10786" s="2" customFormat="1" x14ac:dyDescent="0.25"/>
    <row r="10787" s="2" customFormat="1" x14ac:dyDescent="0.25"/>
    <row r="10788" s="2" customFormat="1" x14ac:dyDescent="0.25"/>
    <row r="10789" s="2" customFormat="1" x14ac:dyDescent="0.25"/>
    <row r="10790" s="2" customFormat="1" x14ac:dyDescent="0.25"/>
    <row r="10791" s="2" customFormat="1" x14ac:dyDescent="0.25"/>
    <row r="10792" s="2" customFormat="1" x14ac:dyDescent="0.25"/>
    <row r="10793" s="2" customFormat="1" x14ac:dyDescent="0.25"/>
    <row r="10794" s="2" customFormat="1" x14ac:dyDescent="0.25"/>
    <row r="10795" s="2" customFormat="1" x14ac:dyDescent="0.25"/>
    <row r="10796" s="2" customFormat="1" x14ac:dyDescent="0.25"/>
    <row r="10797" s="2" customFormat="1" x14ac:dyDescent="0.25"/>
    <row r="10798" s="2" customFormat="1" x14ac:dyDescent="0.25"/>
    <row r="10799" s="2" customFormat="1" x14ac:dyDescent="0.25"/>
    <row r="10800" s="2" customFormat="1" x14ac:dyDescent="0.25"/>
    <row r="10801" s="2" customFormat="1" x14ac:dyDescent="0.25"/>
    <row r="10802" s="2" customFormat="1" x14ac:dyDescent="0.25"/>
    <row r="10803" s="2" customFormat="1" x14ac:dyDescent="0.25"/>
    <row r="10804" s="2" customFormat="1" x14ac:dyDescent="0.25"/>
    <row r="10805" s="2" customFormat="1" x14ac:dyDescent="0.25"/>
    <row r="10806" s="2" customFormat="1" x14ac:dyDescent="0.25"/>
    <row r="10807" s="2" customFormat="1" x14ac:dyDescent="0.25"/>
    <row r="10808" s="2" customFormat="1" x14ac:dyDescent="0.25"/>
    <row r="10809" s="2" customFormat="1" x14ac:dyDescent="0.25"/>
    <row r="10810" s="2" customFormat="1" x14ac:dyDescent="0.25"/>
    <row r="10811" s="2" customFormat="1" x14ac:dyDescent="0.25"/>
    <row r="10812" s="2" customFormat="1" x14ac:dyDescent="0.25"/>
    <row r="10813" s="2" customFormat="1" x14ac:dyDescent="0.25"/>
    <row r="10814" s="2" customFormat="1" x14ac:dyDescent="0.25"/>
    <row r="10815" s="2" customFormat="1" x14ac:dyDescent="0.25"/>
    <row r="10816" s="2" customFormat="1" x14ac:dyDescent="0.25"/>
    <row r="10817" s="2" customFormat="1" x14ac:dyDescent="0.25"/>
    <row r="10818" s="2" customFormat="1" x14ac:dyDescent="0.25"/>
    <row r="10819" s="2" customFormat="1" x14ac:dyDescent="0.25"/>
    <row r="10820" s="2" customFormat="1" x14ac:dyDescent="0.25"/>
    <row r="10821" s="2" customFormat="1" x14ac:dyDescent="0.25"/>
    <row r="10822" s="2" customFormat="1" x14ac:dyDescent="0.25"/>
    <row r="10823" s="2" customFormat="1" x14ac:dyDescent="0.25"/>
    <row r="10824" s="2" customFormat="1" x14ac:dyDescent="0.25"/>
    <row r="10825" s="2" customFormat="1" x14ac:dyDescent="0.25"/>
    <row r="10826" s="2" customFormat="1" x14ac:dyDescent="0.25"/>
    <row r="10827" s="2" customFormat="1" x14ac:dyDescent="0.25"/>
    <row r="10828" s="2" customFormat="1" x14ac:dyDescent="0.25"/>
    <row r="10829" s="2" customFormat="1" x14ac:dyDescent="0.25"/>
    <row r="10830" s="2" customFormat="1" x14ac:dyDescent="0.25"/>
    <row r="10831" s="2" customFormat="1" x14ac:dyDescent="0.25"/>
    <row r="10832" s="2" customFormat="1" x14ac:dyDescent="0.25"/>
    <row r="10833" s="2" customFormat="1" x14ac:dyDescent="0.25"/>
    <row r="10834" s="2" customFormat="1" x14ac:dyDescent="0.25"/>
    <row r="10835" s="2" customFormat="1" x14ac:dyDescent="0.25"/>
    <row r="10836" s="2" customFormat="1" x14ac:dyDescent="0.25"/>
    <row r="10837" s="2" customFormat="1" x14ac:dyDescent="0.25"/>
    <row r="10838" s="2" customFormat="1" x14ac:dyDescent="0.25"/>
    <row r="10839" s="2" customFormat="1" x14ac:dyDescent="0.25"/>
    <row r="10840" s="2" customFormat="1" x14ac:dyDescent="0.25"/>
    <row r="10841" s="2" customFormat="1" x14ac:dyDescent="0.25"/>
    <row r="10842" s="2" customFormat="1" x14ac:dyDescent="0.25"/>
    <row r="10843" s="2" customFormat="1" x14ac:dyDescent="0.25"/>
    <row r="10844" s="2" customFormat="1" x14ac:dyDescent="0.25"/>
    <row r="10845" s="2" customFormat="1" x14ac:dyDescent="0.25"/>
    <row r="10846" s="2" customFormat="1" x14ac:dyDescent="0.25"/>
    <row r="10847" s="2" customFormat="1" x14ac:dyDescent="0.25"/>
    <row r="10848" s="2" customFormat="1" x14ac:dyDescent="0.25"/>
    <row r="10849" s="2" customFormat="1" x14ac:dyDescent="0.25"/>
    <row r="10850" s="2" customFormat="1" x14ac:dyDescent="0.25"/>
    <row r="10851" s="2" customFormat="1" x14ac:dyDescent="0.25"/>
    <row r="10852" s="2" customFormat="1" x14ac:dyDescent="0.25"/>
    <row r="10853" s="2" customFormat="1" x14ac:dyDescent="0.25"/>
    <row r="10854" s="2" customFormat="1" x14ac:dyDescent="0.25"/>
    <row r="10855" s="2" customFormat="1" x14ac:dyDescent="0.25"/>
    <row r="10856" s="2" customFormat="1" x14ac:dyDescent="0.25"/>
    <row r="10857" s="2" customFormat="1" x14ac:dyDescent="0.25"/>
    <row r="10858" s="2" customFormat="1" x14ac:dyDescent="0.25"/>
    <row r="10859" s="2" customFormat="1" x14ac:dyDescent="0.25"/>
    <row r="10860" s="2" customFormat="1" x14ac:dyDescent="0.25"/>
    <row r="10861" s="2" customFormat="1" x14ac:dyDescent="0.25"/>
    <row r="10862" s="2" customFormat="1" x14ac:dyDescent="0.25"/>
    <row r="10863" s="2" customFormat="1" x14ac:dyDescent="0.25"/>
    <row r="10864" s="2" customFormat="1" x14ac:dyDescent="0.25"/>
    <row r="10865" s="2" customFormat="1" x14ac:dyDescent="0.25"/>
    <row r="10866" s="2" customFormat="1" x14ac:dyDescent="0.25"/>
    <row r="10867" s="2" customFormat="1" x14ac:dyDescent="0.25"/>
    <row r="10868" s="2" customFormat="1" x14ac:dyDescent="0.25"/>
    <row r="10869" s="2" customFormat="1" x14ac:dyDescent="0.25"/>
    <row r="10870" s="2" customFormat="1" x14ac:dyDescent="0.25"/>
    <row r="10871" s="2" customFormat="1" x14ac:dyDescent="0.25"/>
    <row r="10872" s="2" customFormat="1" x14ac:dyDescent="0.25"/>
    <row r="10873" s="2" customFormat="1" x14ac:dyDescent="0.25"/>
    <row r="10874" s="2" customFormat="1" x14ac:dyDescent="0.25"/>
    <row r="10875" s="2" customFormat="1" x14ac:dyDescent="0.25"/>
    <row r="10876" s="2" customFormat="1" x14ac:dyDescent="0.25"/>
    <row r="10877" s="2" customFormat="1" x14ac:dyDescent="0.25"/>
    <row r="10878" s="2" customFormat="1" x14ac:dyDescent="0.25"/>
    <row r="10879" s="2" customFormat="1" x14ac:dyDescent="0.25"/>
    <row r="10880" s="2" customFormat="1" x14ac:dyDescent="0.25"/>
    <row r="10881" s="2" customFormat="1" x14ac:dyDescent="0.25"/>
    <row r="10882" s="2" customFormat="1" x14ac:dyDescent="0.25"/>
    <row r="10883" s="2" customFormat="1" x14ac:dyDescent="0.25"/>
    <row r="10884" s="2" customFormat="1" x14ac:dyDescent="0.25"/>
    <row r="10885" s="2" customFormat="1" x14ac:dyDescent="0.25"/>
    <row r="10886" s="2" customFormat="1" x14ac:dyDescent="0.25"/>
    <row r="10887" s="2" customFormat="1" x14ac:dyDescent="0.25"/>
    <row r="10888" s="2" customFormat="1" x14ac:dyDescent="0.25"/>
    <row r="10889" s="2" customFormat="1" x14ac:dyDescent="0.25"/>
    <row r="10890" s="2" customFormat="1" x14ac:dyDescent="0.25"/>
    <row r="10891" s="2" customFormat="1" x14ac:dyDescent="0.25"/>
    <row r="10892" s="2" customFormat="1" x14ac:dyDescent="0.25"/>
    <row r="10893" s="2" customFormat="1" x14ac:dyDescent="0.25"/>
    <row r="10894" s="2" customFormat="1" x14ac:dyDescent="0.25"/>
    <row r="10895" s="2" customFormat="1" x14ac:dyDescent="0.25"/>
    <row r="10896" s="2" customFormat="1" x14ac:dyDescent="0.25"/>
    <row r="10897" s="2" customFormat="1" x14ac:dyDescent="0.25"/>
    <row r="10898" s="2" customFormat="1" x14ac:dyDescent="0.25"/>
    <row r="10899" s="2" customFormat="1" x14ac:dyDescent="0.25"/>
    <row r="10900" s="2" customFormat="1" x14ac:dyDescent="0.25"/>
    <row r="10901" s="2" customFormat="1" x14ac:dyDescent="0.25"/>
    <row r="10902" s="2" customFormat="1" x14ac:dyDescent="0.25"/>
    <row r="10903" s="2" customFormat="1" x14ac:dyDescent="0.25"/>
    <row r="10904" s="2" customFormat="1" x14ac:dyDescent="0.25"/>
    <row r="10905" s="2" customFormat="1" x14ac:dyDescent="0.25"/>
    <row r="10906" s="2" customFormat="1" x14ac:dyDescent="0.25"/>
    <row r="10907" s="2" customFormat="1" x14ac:dyDescent="0.25"/>
    <row r="10908" s="2" customFormat="1" x14ac:dyDescent="0.25"/>
    <row r="10909" s="2" customFormat="1" x14ac:dyDescent="0.25"/>
    <row r="10910" s="2" customFormat="1" x14ac:dyDescent="0.25"/>
    <row r="10911" s="2" customFormat="1" x14ac:dyDescent="0.25"/>
    <row r="10912" s="2" customFormat="1" x14ac:dyDescent="0.25"/>
    <row r="10913" s="2" customFormat="1" x14ac:dyDescent="0.25"/>
    <row r="10914" s="2" customFormat="1" x14ac:dyDescent="0.25"/>
    <row r="10915" s="2" customFormat="1" x14ac:dyDescent="0.25"/>
    <row r="10916" s="2" customFormat="1" x14ac:dyDescent="0.25"/>
    <row r="10917" s="2" customFormat="1" x14ac:dyDescent="0.25"/>
    <row r="10918" s="2" customFormat="1" x14ac:dyDescent="0.25"/>
    <row r="10919" s="2" customFormat="1" x14ac:dyDescent="0.25"/>
    <row r="10920" s="2" customFormat="1" x14ac:dyDescent="0.25"/>
    <row r="10921" s="2" customFormat="1" x14ac:dyDescent="0.25"/>
    <row r="10922" s="2" customFormat="1" x14ac:dyDescent="0.25"/>
    <row r="10923" s="2" customFormat="1" x14ac:dyDescent="0.25"/>
    <row r="10924" s="2" customFormat="1" x14ac:dyDescent="0.25"/>
    <row r="10925" s="2" customFormat="1" x14ac:dyDescent="0.25"/>
    <row r="10926" s="2" customFormat="1" x14ac:dyDescent="0.25"/>
    <row r="10927" s="2" customFormat="1" x14ac:dyDescent="0.25"/>
    <row r="10928" s="2" customFormat="1" x14ac:dyDescent="0.25"/>
    <row r="10929" s="2" customFormat="1" x14ac:dyDescent="0.25"/>
    <row r="10930" s="2" customFormat="1" x14ac:dyDescent="0.25"/>
    <row r="10931" s="2" customFormat="1" x14ac:dyDescent="0.25"/>
    <row r="10932" s="2" customFormat="1" x14ac:dyDescent="0.25"/>
    <row r="10933" s="2" customFormat="1" x14ac:dyDescent="0.25"/>
    <row r="10934" s="2" customFormat="1" x14ac:dyDescent="0.25"/>
    <row r="10935" s="2" customFormat="1" x14ac:dyDescent="0.25"/>
    <row r="10936" s="2" customFormat="1" x14ac:dyDescent="0.25"/>
    <row r="10937" s="2" customFormat="1" x14ac:dyDescent="0.25"/>
    <row r="10938" s="2" customFormat="1" x14ac:dyDescent="0.25"/>
    <row r="10939" s="2" customFormat="1" x14ac:dyDescent="0.25"/>
    <row r="10940" s="2" customFormat="1" x14ac:dyDescent="0.25"/>
    <row r="10941" s="2" customFormat="1" x14ac:dyDescent="0.25"/>
    <row r="10942" s="2" customFormat="1" x14ac:dyDescent="0.25"/>
    <row r="10943" s="2" customFormat="1" x14ac:dyDescent="0.25"/>
    <row r="10944" s="2" customFormat="1" x14ac:dyDescent="0.25"/>
    <row r="10945" s="2" customFormat="1" x14ac:dyDescent="0.25"/>
    <row r="10946" s="2" customFormat="1" x14ac:dyDescent="0.25"/>
    <row r="10947" s="2" customFormat="1" x14ac:dyDescent="0.25"/>
    <row r="10948" s="2" customFormat="1" x14ac:dyDescent="0.25"/>
    <row r="10949" s="2" customFormat="1" x14ac:dyDescent="0.25"/>
    <row r="10950" s="2" customFormat="1" x14ac:dyDescent="0.25"/>
    <row r="10951" s="2" customFormat="1" x14ac:dyDescent="0.25"/>
    <row r="10952" s="2" customFormat="1" x14ac:dyDescent="0.25"/>
    <row r="10953" s="2" customFormat="1" x14ac:dyDescent="0.25"/>
    <row r="10954" s="2" customFormat="1" x14ac:dyDescent="0.25"/>
    <row r="10955" s="2" customFormat="1" x14ac:dyDescent="0.25"/>
    <row r="10956" s="2" customFormat="1" x14ac:dyDescent="0.25"/>
    <row r="10957" s="2" customFormat="1" x14ac:dyDescent="0.25"/>
    <row r="10958" s="2" customFormat="1" x14ac:dyDescent="0.25"/>
    <row r="10959" s="2" customFormat="1" x14ac:dyDescent="0.25"/>
    <row r="10960" s="2" customFormat="1" x14ac:dyDescent="0.25"/>
    <row r="10961" s="2" customFormat="1" x14ac:dyDescent="0.25"/>
    <row r="10962" s="2" customFormat="1" x14ac:dyDescent="0.25"/>
    <row r="10963" s="2" customFormat="1" x14ac:dyDescent="0.25"/>
    <row r="10964" s="2" customFormat="1" x14ac:dyDescent="0.25"/>
    <row r="10965" s="2" customFormat="1" x14ac:dyDescent="0.25"/>
    <row r="10966" s="2" customFormat="1" x14ac:dyDescent="0.25"/>
    <row r="10967" s="2" customFormat="1" x14ac:dyDescent="0.25"/>
    <row r="10968" s="2" customFormat="1" x14ac:dyDescent="0.25"/>
    <row r="10969" s="2" customFormat="1" x14ac:dyDescent="0.25"/>
    <row r="10970" s="2" customFormat="1" x14ac:dyDescent="0.25"/>
    <row r="10971" s="2" customFormat="1" x14ac:dyDescent="0.25"/>
    <row r="10972" s="2" customFormat="1" x14ac:dyDescent="0.25"/>
    <row r="10973" s="2" customFormat="1" x14ac:dyDescent="0.25"/>
    <row r="10974" s="2" customFormat="1" x14ac:dyDescent="0.25"/>
    <row r="10975" s="2" customFormat="1" x14ac:dyDescent="0.25"/>
    <row r="10976" s="2" customFormat="1" x14ac:dyDescent="0.25"/>
    <row r="10977" s="2" customFormat="1" x14ac:dyDescent="0.25"/>
    <row r="10978" s="2" customFormat="1" x14ac:dyDescent="0.25"/>
    <row r="10979" s="2" customFormat="1" x14ac:dyDescent="0.25"/>
    <row r="10980" s="2" customFormat="1" x14ac:dyDescent="0.25"/>
    <row r="10981" s="2" customFormat="1" x14ac:dyDescent="0.25"/>
    <row r="10982" s="2" customFormat="1" x14ac:dyDescent="0.25"/>
    <row r="10983" s="2" customFormat="1" x14ac:dyDescent="0.25"/>
    <row r="10984" s="2" customFormat="1" x14ac:dyDescent="0.25"/>
    <row r="10985" s="2" customFormat="1" x14ac:dyDescent="0.25"/>
    <row r="10986" s="2" customFormat="1" x14ac:dyDescent="0.25"/>
    <row r="10987" s="2" customFormat="1" x14ac:dyDescent="0.25"/>
    <row r="10988" s="2" customFormat="1" x14ac:dyDescent="0.25"/>
    <row r="10989" s="2" customFormat="1" x14ac:dyDescent="0.25"/>
    <row r="10990" s="2" customFormat="1" x14ac:dyDescent="0.25"/>
    <row r="10991" s="2" customFormat="1" x14ac:dyDescent="0.25"/>
    <row r="10992" s="2" customFormat="1" x14ac:dyDescent="0.25"/>
    <row r="10993" s="2" customFormat="1" x14ac:dyDescent="0.25"/>
    <row r="10994" s="2" customFormat="1" x14ac:dyDescent="0.25"/>
    <row r="10995" s="2" customFormat="1" x14ac:dyDescent="0.25"/>
    <row r="10996" s="2" customFormat="1" x14ac:dyDescent="0.25"/>
    <row r="10997" s="2" customFormat="1" x14ac:dyDescent="0.25"/>
    <row r="10998" s="2" customFormat="1" x14ac:dyDescent="0.25"/>
    <row r="10999" s="2" customFormat="1" x14ac:dyDescent="0.25"/>
    <row r="11000" s="2" customFormat="1" x14ac:dyDescent="0.25"/>
    <row r="11001" s="2" customFormat="1" x14ac:dyDescent="0.25"/>
    <row r="11002" s="2" customFormat="1" x14ac:dyDescent="0.25"/>
    <row r="11003" s="2" customFormat="1" x14ac:dyDescent="0.25"/>
    <row r="11004" s="2" customFormat="1" x14ac:dyDescent="0.25"/>
    <row r="11005" s="2" customFormat="1" x14ac:dyDescent="0.25"/>
    <row r="11006" s="2" customFormat="1" x14ac:dyDescent="0.25"/>
    <row r="11007" s="2" customFormat="1" x14ac:dyDescent="0.25"/>
    <row r="11008" s="2" customFormat="1" x14ac:dyDescent="0.25"/>
    <row r="11009" s="2" customFormat="1" x14ac:dyDescent="0.25"/>
    <row r="11010" s="2" customFormat="1" x14ac:dyDescent="0.25"/>
    <row r="11011" s="2" customFormat="1" x14ac:dyDescent="0.25"/>
    <row r="11012" s="2" customFormat="1" x14ac:dyDescent="0.25"/>
    <row r="11013" s="2" customFormat="1" x14ac:dyDescent="0.25"/>
    <row r="11014" s="2" customFormat="1" x14ac:dyDescent="0.25"/>
    <row r="11015" s="2" customFormat="1" x14ac:dyDescent="0.25"/>
    <row r="11016" s="2" customFormat="1" x14ac:dyDescent="0.25"/>
    <row r="11017" s="2" customFormat="1" x14ac:dyDescent="0.25"/>
    <row r="11018" s="2" customFormat="1" x14ac:dyDescent="0.25"/>
    <row r="11019" s="2" customFormat="1" x14ac:dyDescent="0.25"/>
    <row r="11020" s="2" customFormat="1" x14ac:dyDescent="0.25"/>
    <row r="11021" s="2" customFormat="1" x14ac:dyDescent="0.25"/>
    <row r="11022" s="2" customFormat="1" x14ac:dyDescent="0.25"/>
    <row r="11023" s="2" customFormat="1" x14ac:dyDescent="0.25"/>
    <row r="11024" s="2" customFormat="1" x14ac:dyDescent="0.25"/>
    <row r="11025" s="2" customFormat="1" x14ac:dyDescent="0.25"/>
    <row r="11026" s="2" customFormat="1" x14ac:dyDescent="0.25"/>
    <row r="11027" s="2" customFormat="1" x14ac:dyDescent="0.25"/>
    <row r="11028" s="2" customFormat="1" x14ac:dyDescent="0.25"/>
    <row r="11029" s="2" customFormat="1" x14ac:dyDescent="0.25"/>
    <row r="11030" s="2" customFormat="1" x14ac:dyDescent="0.25"/>
    <row r="11031" s="2" customFormat="1" x14ac:dyDescent="0.25"/>
    <row r="11032" s="2" customFormat="1" x14ac:dyDescent="0.25"/>
    <row r="11033" s="2" customFormat="1" x14ac:dyDescent="0.25"/>
    <row r="11034" s="2" customFormat="1" x14ac:dyDescent="0.25"/>
    <row r="11035" s="2" customFormat="1" x14ac:dyDescent="0.25"/>
    <row r="11036" s="2" customFormat="1" x14ac:dyDescent="0.25"/>
    <row r="11037" s="2" customFormat="1" x14ac:dyDescent="0.25"/>
    <row r="11038" s="2" customFormat="1" x14ac:dyDescent="0.25"/>
    <row r="11039" s="2" customFormat="1" x14ac:dyDescent="0.25"/>
    <row r="11040" s="2" customFormat="1" x14ac:dyDescent="0.25"/>
    <row r="11041" s="2" customFormat="1" x14ac:dyDescent="0.25"/>
    <row r="11042" s="2" customFormat="1" x14ac:dyDescent="0.25"/>
    <row r="11043" s="2" customFormat="1" x14ac:dyDescent="0.25"/>
    <row r="11044" s="2" customFormat="1" x14ac:dyDescent="0.25"/>
    <row r="11045" s="2" customFormat="1" x14ac:dyDescent="0.25"/>
    <row r="11046" s="2" customFormat="1" x14ac:dyDescent="0.25"/>
    <row r="11047" s="2" customFormat="1" x14ac:dyDescent="0.25"/>
    <row r="11048" s="2" customFormat="1" x14ac:dyDescent="0.25"/>
    <row r="11049" s="2" customFormat="1" x14ac:dyDescent="0.25"/>
    <row r="11050" s="2" customFormat="1" x14ac:dyDescent="0.25"/>
    <row r="11051" s="2" customFormat="1" x14ac:dyDescent="0.25"/>
    <row r="11052" s="2" customFormat="1" x14ac:dyDescent="0.25"/>
    <row r="11053" s="2" customFormat="1" x14ac:dyDescent="0.25"/>
    <row r="11054" s="2" customFormat="1" x14ac:dyDescent="0.25"/>
    <row r="11055" s="2" customFormat="1" x14ac:dyDescent="0.25"/>
    <row r="11056" s="2" customFormat="1" x14ac:dyDescent="0.25"/>
    <row r="11057" s="2" customFormat="1" x14ac:dyDescent="0.25"/>
    <row r="11058" s="2" customFormat="1" x14ac:dyDescent="0.25"/>
    <row r="11059" s="2" customFormat="1" x14ac:dyDescent="0.25"/>
    <row r="11060" s="2" customFormat="1" x14ac:dyDescent="0.25"/>
    <row r="11061" s="2" customFormat="1" x14ac:dyDescent="0.25"/>
    <row r="11062" s="2" customFormat="1" x14ac:dyDescent="0.25"/>
    <row r="11063" s="2" customFormat="1" x14ac:dyDescent="0.25"/>
    <row r="11064" s="2" customFormat="1" x14ac:dyDescent="0.25"/>
    <row r="11065" s="2" customFormat="1" x14ac:dyDescent="0.25"/>
    <row r="11066" s="2" customFormat="1" x14ac:dyDescent="0.25"/>
    <row r="11067" s="2" customFormat="1" x14ac:dyDescent="0.25"/>
    <row r="11068" s="2" customFormat="1" x14ac:dyDescent="0.25"/>
    <row r="11069" s="2" customFormat="1" x14ac:dyDescent="0.25"/>
    <row r="11070" s="2" customFormat="1" x14ac:dyDescent="0.25"/>
    <row r="11071" s="2" customFormat="1" x14ac:dyDescent="0.25"/>
    <row r="11072" s="2" customFormat="1" x14ac:dyDescent="0.25"/>
    <row r="11073" s="2" customFormat="1" x14ac:dyDescent="0.25"/>
    <row r="11074" s="2" customFormat="1" x14ac:dyDescent="0.25"/>
    <row r="11075" s="2" customFormat="1" x14ac:dyDescent="0.25"/>
    <row r="11076" s="2" customFormat="1" x14ac:dyDescent="0.25"/>
    <row r="11077" s="2" customFormat="1" x14ac:dyDescent="0.25"/>
    <row r="11078" s="2" customFormat="1" x14ac:dyDescent="0.25"/>
    <row r="11079" s="2" customFormat="1" x14ac:dyDescent="0.25"/>
    <row r="11080" s="2" customFormat="1" x14ac:dyDescent="0.25"/>
    <row r="11081" s="2" customFormat="1" x14ac:dyDescent="0.25"/>
    <row r="11082" s="2" customFormat="1" x14ac:dyDescent="0.25"/>
    <row r="11083" s="2" customFormat="1" x14ac:dyDescent="0.25"/>
    <row r="11084" s="2" customFormat="1" x14ac:dyDescent="0.25"/>
    <row r="11085" s="2" customFormat="1" x14ac:dyDescent="0.25"/>
    <row r="11086" s="2" customFormat="1" x14ac:dyDescent="0.25"/>
    <row r="11087" s="2" customFormat="1" x14ac:dyDescent="0.25"/>
    <row r="11088" s="2" customFormat="1" x14ac:dyDescent="0.25"/>
    <row r="11089" s="2" customFormat="1" x14ac:dyDescent="0.25"/>
    <row r="11090" s="2" customFormat="1" x14ac:dyDescent="0.25"/>
    <row r="11091" s="2" customFormat="1" x14ac:dyDescent="0.25"/>
    <row r="11092" s="2" customFormat="1" x14ac:dyDescent="0.25"/>
    <row r="11093" s="2" customFormat="1" x14ac:dyDescent="0.25"/>
    <row r="11094" s="2" customFormat="1" x14ac:dyDescent="0.25"/>
    <row r="11095" s="2" customFormat="1" x14ac:dyDescent="0.25"/>
    <row r="11096" s="2" customFormat="1" x14ac:dyDescent="0.25"/>
    <row r="11097" s="2" customFormat="1" x14ac:dyDescent="0.25"/>
    <row r="11098" s="2" customFormat="1" x14ac:dyDescent="0.25"/>
    <row r="11099" s="2" customFormat="1" x14ac:dyDescent="0.25"/>
    <row r="11100" s="2" customFormat="1" x14ac:dyDescent="0.25"/>
    <row r="11101" s="2" customFormat="1" x14ac:dyDescent="0.25"/>
    <row r="11102" s="2" customFormat="1" x14ac:dyDescent="0.25"/>
    <row r="11103" s="2" customFormat="1" x14ac:dyDescent="0.25"/>
    <row r="11104" s="2" customFormat="1" x14ac:dyDescent="0.25"/>
    <row r="11105" s="2" customFormat="1" x14ac:dyDescent="0.25"/>
    <row r="11106" s="2" customFormat="1" x14ac:dyDescent="0.25"/>
    <row r="11107" s="2" customFormat="1" x14ac:dyDescent="0.25"/>
    <row r="11108" s="2" customFormat="1" x14ac:dyDescent="0.25"/>
    <row r="11109" s="2" customFormat="1" x14ac:dyDescent="0.25"/>
    <row r="11110" s="2" customFormat="1" x14ac:dyDescent="0.25"/>
    <row r="11111" s="2" customFormat="1" x14ac:dyDescent="0.25"/>
    <row r="11112" s="2" customFormat="1" x14ac:dyDescent="0.25"/>
    <row r="11113" s="2" customFormat="1" x14ac:dyDescent="0.25"/>
    <row r="11114" s="2" customFormat="1" x14ac:dyDescent="0.25"/>
    <row r="11115" s="2" customFormat="1" x14ac:dyDescent="0.25"/>
    <row r="11116" s="2" customFormat="1" x14ac:dyDescent="0.25"/>
    <row r="11117" s="2" customFormat="1" x14ac:dyDescent="0.25"/>
    <row r="11118" s="2" customFormat="1" x14ac:dyDescent="0.25"/>
    <row r="11119" s="2" customFormat="1" x14ac:dyDescent="0.25"/>
    <row r="11120" s="2" customFormat="1" x14ac:dyDescent="0.25"/>
    <row r="11121" s="2" customFormat="1" x14ac:dyDescent="0.25"/>
    <row r="11122" s="2" customFormat="1" x14ac:dyDescent="0.25"/>
    <row r="11123" s="2" customFormat="1" x14ac:dyDescent="0.25"/>
    <row r="11124" s="2" customFormat="1" x14ac:dyDescent="0.25"/>
    <row r="11125" s="2" customFormat="1" x14ac:dyDescent="0.25"/>
    <row r="11126" s="2" customFormat="1" x14ac:dyDescent="0.25"/>
    <row r="11127" s="2" customFormat="1" x14ac:dyDescent="0.25"/>
    <row r="11128" s="2" customFormat="1" x14ac:dyDescent="0.25"/>
    <row r="11129" s="2" customFormat="1" x14ac:dyDescent="0.25"/>
    <row r="11130" s="2" customFormat="1" x14ac:dyDescent="0.25"/>
    <row r="11131" s="2" customFormat="1" x14ac:dyDescent="0.25"/>
    <row r="11132" s="2" customFormat="1" x14ac:dyDescent="0.25"/>
    <row r="11133" s="2" customFormat="1" x14ac:dyDescent="0.25"/>
    <row r="11134" s="2" customFormat="1" x14ac:dyDescent="0.25"/>
    <row r="11135" s="2" customFormat="1" x14ac:dyDescent="0.25"/>
    <row r="11136" s="2" customFormat="1" x14ac:dyDescent="0.25"/>
    <row r="11137" s="2" customFormat="1" x14ac:dyDescent="0.25"/>
    <row r="11138" s="2" customFormat="1" x14ac:dyDescent="0.25"/>
    <row r="11139" s="2" customFormat="1" x14ac:dyDescent="0.25"/>
    <row r="11140" s="2" customFormat="1" x14ac:dyDescent="0.25"/>
    <row r="11141" s="2" customFormat="1" x14ac:dyDescent="0.25"/>
    <row r="11142" s="2" customFormat="1" x14ac:dyDescent="0.25"/>
    <row r="11143" s="2" customFormat="1" x14ac:dyDescent="0.25"/>
    <row r="11144" s="2" customFormat="1" x14ac:dyDescent="0.25"/>
    <row r="11145" s="2" customFormat="1" x14ac:dyDescent="0.25"/>
    <row r="11146" s="2" customFormat="1" x14ac:dyDescent="0.25"/>
    <row r="11147" s="2" customFormat="1" x14ac:dyDescent="0.25"/>
    <row r="11148" s="2" customFormat="1" x14ac:dyDescent="0.25"/>
    <row r="11149" s="2" customFormat="1" x14ac:dyDescent="0.25"/>
    <row r="11150" s="2" customFormat="1" x14ac:dyDescent="0.25"/>
    <row r="11151" s="2" customFormat="1" x14ac:dyDescent="0.25"/>
    <row r="11152" s="2" customFormat="1" x14ac:dyDescent="0.25"/>
    <row r="11153" s="2" customFormat="1" x14ac:dyDescent="0.25"/>
    <row r="11154" s="2" customFormat="1" x14ac:dyDescent="0.25"/>
    <row r="11155" s="2" customFormat="1" x14ac:dyDescent="0.25"/>
    <row r="11156" s="2" customFormat="1" x14ac:dyDescent="0.25"/>
    <row r="11157" s="2" customFormat="1" x14ac:dyDescent="0.25"/>
    <row r="11158" s="2" customFormat="1" x14ac:dyDescent="0.25"/>
    <row r="11159" s="2" customFormat="1" x14ac:dyDescent="0.25"/>
    <row r="11160" s="2" customFormat="1" x14ac:dyDescent="0.25"/>
    <row r="11161" s="2" customFormat="1" x14ac:dyDescent="0.25"/>
    <row r="11162" s="2" customFormat="1" x14ac:dyDescent="0.25"/>
    <row r="11163" s="2" customFormat="1" x14ac:dyDescent="0.25"/>
    <row r="11164" s="2" customFormat="1" x14ac:dyDescent="0.25"/>
    <row r="11165" s="2" customFormat="1" x14ac:dyDescent="0.25"/>
    <row r="11166" s="2" customFormat="1" x14ac:dyDescent="0.25"/>
    <row r="11167" s="2" customFormat="1" x14ac:dyDescent="0.25"/>
    <row r="11168" s="2" customFormat="1" x14ac:dyDescent="0.25"/>
    <row r="11169" s="2" customFormat="1" x14ac:dyDescent="0.25"/>
    <row r="11170" s="2" customFormat="1" x14ac:dyDescent="0.25"/>
    <row r="11171" s="2" customFormat="1" x14ac:dyDescent="0.25"/>
    <row r="11172" s="2" customFormat="1" x14ac:dyDescent="0.25"/>
    <row r="11173" s="2" customFormat="1" x14ac:dyDescent="0.25"/>
    <row r="11174" s="2" customFormat="1" x14ac:dyDescent="0.25"/>
    <row r="11175" s="2" customFormat="1" x14ac:dyDescent="0.25"/>
    <row r="11176" s="2" customFormat="1" x14ac:dyDescent="0.25"/>
    <row r="11177" s="2" customFormat="1" x14ac:dyDescent="0.25"/>
    <row r="11178" s="2" customFormat="1" x14ac:dyDescent="0.25"/>
    <row r="11179" s="2" customFormat="1" x14ac:dyDescent="0.25"/>
    <row r="11180" s="2" customFormat="1" x14ac:dyDescent="0.25"/>
    <row r="11181" s="2" customFormat="1" x14ac:dyDescent="0.25"/>
    <row r="11182" s="2" customFormat="1" x14ac:dyDescent="0.25"/>
    <row r="11183" s="2" customFormat="1" x14ac:dyDescent="0.25"/>
    <row r="11184" s="2" customFormat="1" x14ac:dyDescent="0.25"/>
    <row r="11185" s="2" customFormat="1" x14ac:dyDescent="0.25"/>
    <row r="11186" s="2" customFormat="1" x14ac:dyDescent="0.25"/>
    <row r="11187" s="2" customFormat="1" x14ac:dyDescent="0.25"/>
    <row r="11188" s="2" customFormat="1" x14ac:dyDescent="0.25"/>
    <row r="11189" s="2" customFormat="1" x14ac:dyDescent="0.25"/>
    <row r="11190" s="2" customFormat="1" x14ac:dyDescent="0.25"/>
    <row r="11191" s="2" customFormat="1" x14ac:dyDescent="0.25"/>
    <row r="11192" s="2" customFormat="1" x14ac:dyDescent="0.25"/>
    <row r="11193" s="2" customFormat="1" x14ac:dyDescent="0.25"/>
    <row r="11194" s="2" customFormat="1" x14ac:dyDescent="0.25"/>
    <row r="11195" s="2" customFormat="1" x14ac:dyDescent="0.25"/>
    <row r="11196" s="2" customFormat="1" x14ac:dyDescent="0.25"/>
    <row r="11197" s="2" customFormat="1" x14ac:dyDescent="0.25"/>
    <row r="11198" s="2" customFormat="1" x14ac:dyDescent="0.25"/>
    <row r="11199" s="2" customFormat="1" x14ac:dyDescent="0.25"/>
    <row r="11200" s="2" customFormat="1" x14ac:dyDescent="0.25"/>
    <row r="11201" s="2" customFormat="1" x14ac:dyDescent="0.25"/>
    <row r="11202" s="2" customFormat="1" x14ac:dyDescent="0.25"/>
    <row r="11203" s="2" customFormat="1" x14ac:dyDescent="0.25"/>
    <row r="11204" s="2" customFormat="1" x14ac:dyDescent="0.25"/>
    <row r="11205" s="2" customFormat="1" x14ac:dyDescent="0.25"/>
    <row r="11206" s="2" customFormat="1" x14ac:dyDescent="0.25"/>
    <row r="11207" s="2" customFormat="1" x14ac:dyDescent="0.25"/>
    <row r="11208" s="2" customFormat="1" x14ac:dyDescent="0.25"/>
    <row r="11209" s="2" customFormat="1" x14ac:dyDescent="0.25"/>
    <row r="11210" s="2" customFormat="1" x14ac:dyDescent="0.25"/>
    <row r="11211" s="2" customFormat="1" x14ac:dyDescent="0.25"/>
    <row r="11212" s="2" customFormat="1" x14ac:dyDescent="0.25"/>
    <row r="11213" s="2" customFormat="1" x14ac:dyDescent="0.25"/>
    <row r="11214" s="2" customFormat="1" x14ac:dyDescent="0.25"/>
    <row r="11215" s="2" customFormat="1" x14ac:dyDescent="0.25"/>
    <row r="11216" s="2" customFormat="1" x14ac:dyDescent="0.25"/>
    <row r="11217" s="2" customFormat="1" x14ac:dyDescent="0.25"/>
    <row r="11218" s="2" customFormat="1" x14ac:dyDescent="0.25"/>
    <row r="11219" s="2" customFormat="1" x14ac:dyDescent="0.25"/>
    <row r="11220" s="2" customFormat="1" x14ac:dyDescent="0.25"/>
    <row r="11221" s="2" customFormat="1" x14ac:dyDescent="0.25"/>
    <row r="11222" s="2" customFormat="1" x14ac:dyDescent="0.25"/>
    <row r="11223" s="2" customFormat="1" x14ac:dyDescent="0.25"/>
    <row r="11224" s="2" customFormat="1" x14ac:dyDescent="0.25"/>
    <row r="11225" s="2" customFormat="1" x14ac:dyDescent="0.25"/>
    <row r="11226" s="2" customFormat="1" x14ac:dyDescent="0.25"/>
    <row r="11227" s="2" customFormat="1" x14ac:dyDescent="0.25"/>
    <row r="11228" s="2" customFormat="1" x14ac:dyDescent="0.25"/>
    <row r="11229" s="2" customFormat="1" x14ac:dyDescent="0.25"/>
    <row r="11230" s="2" customFormat="1" x14ac:dyDescent="0.25"/>
    <row r="11231" s="2" customFormat="1" x14ac:dyDescent="0.25"/>
    <row r="11232" s="2" customFormat="1" x14ac:dyDescent="0.25"/>
    <row r="11233" s="2" customFormat="1" x14ac:dyDescent="0.25"/>
    <row r="11234" s="2" customFormat="1" x14ac:dyDescent="0.25"/>
    <row r="11235" s="2" customFormat="1" x14ac:dyDescent="0.25"/>
    <row r="11236" s="2" customFormat="1" x14ac:dyDescent="0.25"/>
    <row r="11237" s="2" customFormat="1" x14ac:dyDescent="0.25"/>
    <row r="11238" s="2" customFormat="1" x14ac:dyDescent="0.25"/>
    <row r="11239" s="2" customFormat="1" x14ac:dyDescent="0.25"/>
    <row r="11240" s="2" customFormat="1" x14ac:dyDescent="0.25"/>
    <row r="11241" s="2" customFormat="1" x14ac:dyDescent="0.25"/>
    <row r="11242" s="2" customFormat="1" x14ac:dyDescent="0.25"/>
    <row r="11243" s="2" customFormat="1" x14ac:dyDescent="0.25"/>
    <row r="11244" s="2" customFormat="1" x14ac:dyDescent="0.25"/>
    <row r="11245" s="2" customFormat="1" x14ac:dyDescent="0.25"/>
    <row r="11246" s="2" customFormat="1" x14ac:dyDescent="0.25"/>
    <row r="11247" s="2" customFormat="1" x14ac:dyDescent="0.25"/>
    <row r="11248" s="2" customFormat="1" x14ac:dyDescent="0.25"/>
    <row r="11249" s="2" customFormat="1" x14ac:dyDescent="0.25"/>
    <row r="11250" s="2" customFormat="1" x14ac:dyDescent="0.25"/>
    <row r="11251" s="2" customFormat="1" x14ac:dyDescent="0.25"/>
    <row r="11252" s="2" customFormat="1" x14ac:dyDescent="0.25"/>
    <row r="11253" s="2" customFormat="1" x14ac:dyDescent="0.25"/>
    <row r="11254" s="2" customFormat="1" x14ac:dyDescent="0.25"/>
    <row r="11255" s="2" customFormat="1" x14ac:dyDescent="0.25"/>
    <row r="11256" s="2" customFormat="1" x14ac:dyDescent="0.25"/>
    <row r="11257" s="2" customFormat="1" x14ac:dyDescent="0.25"/>
    <row r="11258" s="2" customFormat="1" x14ac:dyDescent="0.25"/>
    <row r="11259" s="2" customFormat="1" x14ac:dyDescent="0.25"/>
    <row r="11260" s="2" customFormat="1" x14ac:dyDescent="0.25"/>
    <row r="11261" s="2" customFormat="1" x14ac:dyDescent="0.25"/>
    <row r="11262" s="2" customFormat="1" x14ac:dyDescent="0.25"/>
    <row r="11263" s="2" customFormat="1" x14ac:dyDescent="0.25"/>
    <row r="11264" s="2" customFormat="1" x14ac:dyDescent="0.25"/>
    <row r="11265" s="2" customFormat="1" x14ac:dyDescent="0.25"/>
    <row r="11266" s="2" customFormat="1" x14ac:dyDescent="0.25"/>
    <row r="11267" s="2" customFormat="1" x14ac:dyDescent="0.25"/>
    <row r="11268" s="2" customFormat="1" x14ac:dyDescent="0.25"/>
    <row r="11269" s="2" customFormat="1" x14ac:dyDescent="0.25"/>
    <row r="11270" s="2" customFormat="1" x14ac:dyDescent="0.25"/>
    <row r="11271" s="2" customFormat="1" x14ac:dyDescent="0.25"/>
    <row r="11272" s="2" customFormat="1" x14ac:dyDescent="0.25"/>
    <row r="11273" s="2" customFormat="1" x14ac:dyDescent="0.25"/>
    <row r="11274" s="2" customFormat="1" x14ac:dyDescent="0.25"/>
    <row r="11275" s="2" customFormat="1" x14ac:dyDescent="0.25"/>
    <row r="11276" s="2" customFormat="1" x14ac:dyDescent="0.25"/>
    <row r="11277" s="2" customFormat="1" x14ac:dyDescent="0.25"/>
    <row r="11278" s="2" customFormat="1" x14ac:dyDescent="0.25"/>
    <row r="11279" s="2" customFormat="1" x14ac:dyDescent="0.25"/>
    <row r="11280" s="2" customFormat="1" x14ac:dyDescent="0.25"/>
    <row r="11281" s="2" customFormat="1" x14ac:dyDescent="0.25"/>
    <row r="11282" s="2" customFormat="1" x14ac:dyDescent="0.25"/>
    <row r="11283" s="2" customFormat="1" x14ac:dyDescent="0.25"/>
    <row r="11284" s="2" customFormat="1" x14ac:dyDescent="0.25"/>
    <row r="11285" s="2" customFormat="1" x14ac:dyDescent="0.25"/>
    <row r="11286" s="2" customFormat="1" x14ac:dyDescent="0.25"/>
    <row r="11287" s="2" customFormat="1" x14ac:dyDescent="0.25"/>
    <row r="11288" s="2" customFormat="1" x14ac:dyDescent="0.25"/>
    <row r="11289" s="2" customFormat="1" x14ac:dyDescent="0.25"/>
    <row r="11290" s="2" customFormat="1" x14ac:dyDescent="0.25"/>
    <row r="11291" s="2" customFormat="1" x14ac:dyDescent="0.25"/>
    <row r="11292" s="2" customFormat="1" x14ac:dyDescent="0.25"/>
    <row r="11293" s="2" customFormat="1" x14ac:dyDescent="0.25"/>
    <row r="11294" s="2" customFormat="1" x14ac:dyDescent="0.25"/>
    <row r="11295" s="2" customFormat="1" x14ac:dyDescent="0.25"/>
    <row r="11296" s="2" customFormat="1" x14ac:dyDescent="0.25"/>
    <row r="11297" s="2" customFormat="1" x14ac:dyDescent="0.25"/>
    <row r="11298" s="2" customFormat="1" x14ac:dyDescent="0.25"/>
    <row r="11299" s="2" customFormat="1" x14ac:dyDescent="0.25"/>
    <row r="11300" s="2" customFormat="1" x14ac:dyDescent="0.25"/>
    <row r="11301" s="2" customFormat="1" x14ac:dyDescent="0.25"/>
    <row r="11302" s="2" customFormat="1" x14ac:dyDescent="0.25"/>
    <row r="11303" s="2" customFormat="1" x14ac:dyDescent="0.25"/>
    <row r="11304" s="2" customFormat="1" x14ac:dyDescent="0.25"/>
    <row r="11305" s="2" customFormat="1" x14ac:dyDescent="0.25"/>
    <row r="11306" s="2" customFormat="1" x14ac:dyDescent="0.25"/>
    <row r="11307" s="2" customFormat="1" x14ac:dyDescent="0.25"/>
    <row r="11308" s="2" customFormat="1" x14ac:dyDescent="0.25"/>
    <row r="11309" s="2" customFormat="1" x14ac:dyDescent="0.25"/>
    <row r="11310" s="2" customFormat="1" x14ac:dyDescent="0.25"/>
    <row r="11311" s="2" customFormat="1" x14ac:dyDescent="0.25"/>
    <row r="11312" s="2" customFormat="1" x14ac:dyDescent="0.25"/>
    <row r="11313" s="2" customFormat="1" x14ac:dyDescent="0.25"/>
    <row r="11314" s="2" customFormat="1" x14ac:dyDescent="0.25"/>
    <row r="11315" s="2" customFormat="1" x14ac:dyDescent="0.25"/>
    <row r="11316" s="2" customFormat="1" x14ac:dyDescent="0.25"/>
    <row r="11317" s="2" customFormat="1" x14ac:dyDescent="0.25"/>
    <row r="11318" s="2" customFormat="1" x14ac:dyDescent="0.25"/>
    <row r="11319" s="2" customFormat="1" x14ac:dyDescent="0.25"/>
    <row r="11320" s="2" customFormat="1" x14ac:dyDescent="0.25"/>
    <row r="11321" s="2" customFormat="1" x14ac:dyDescent="0.25"/>
    <row r="11322" s="2" customFormat="1" x14ac:dyDescent="0.25"/>
    <row r="11323" s="2" customFormat="1" x14ac:dyDescent="0.25"/>
    <row r="11324" s="2" customFormat="1" x14ac:dyDescent="0.25"/>
    <row r="11325" s="2" customFormat="1" x14ac:dyDescent="0.25"/>
    <row r="11326" s="2" customFormat="1" x14ac:dyDescent="0.25"/>
    <row r="11327" s="2" customFormat="1" x14ac:dyDescent="0.25"/>
    <row r="11328" s="2" customFormat="1" x14ac:dyDescent="0.25"/>
    <row r="11329" s="2" customFormat="1" x14ac:dyDescent="0.25"/>
    <row r="11330" s="2" customFormat="1" x14ac:dyDescent="0.25"/>
    <row r="11331" s="2" customFormat="1" x14ac:dyDescent="0.25"/>
    <row r="11332" s="2" customFormat="1" x14ac:dyDescent="0.25"/>
    <row r="11333" s="2" customFormat="1" x14ac:dyDescent="0.25"/>
    <row r="11334" s="2" customFormat="1" x14ac:dyDescent="0.25"/>
    <row r="11335" s="2" customFormat="1" x14ac:dyDescent="0.25"/>
    <row r="11336" s="2" customFormat="1" x14ac:dyDescent="0.25"/>
    <row r="11337" s="2" customFormat="1" x14ac:dyDescent="0.25"/>
    <row r="11338" s="2" customFormat="1" x14ac:dyDescent="0.25"/>
    <row r="11339" s="2" customFormat="1" x14ac:dyDescent="0.25"/>
    <row r="11340" s="2" customFormat="1" x14ac:dyDescent="0.25"/>
    <row r="11341" s="2" customFormat="1" x14ac:dyDescent="0.25"/>
    <row r="11342" s="2" customFormat="1" x14ac:dyDescent="0.25"/>
    <row r="11343" s="2" customFormat="1" x14ac:dyDescent="0.25"/>
    <row r="11344" s="2" customFormat="1" x14ac:dyDescent="0.25"/>
    <row r="11345" s="2" customFormat="1" x14ac:dyDescent="0.25"/>
    <row r="11346" s="2" customFormat="1" x14ac:dyDescent="0.25"/>
    <row r="11347" s="2" customFormat="1" x14ac:dyDescent="0.25"/>
    <row r="11348" s="2" customFormat="1" x14ac:dyDescent="0.25"/>
    <row r="11349" s="2" customFormat="1" x14ac:dyDescent="0.25"/>
    <row r="11350" s="2" customFormat="1" x14ac:dyDescent="0.25"/>
    <row r="11351" s="2" customFormat="1" x14ac:dyDescent="0.25"/>
    <row r="11352" s="2" customFormat="1" x14ac:dyDescent="0.25"/>
    <row r="11353" s="2" customFormat="1" x14ac:dyDescent="0.25"/>
    <row r="11354" s="2" customFormat="1" x14ac:dyDescent="0.25"/>
    <row r="11355" s="2" customFormat="1" x14ac:dyDescent="0.25"/>
    <row r="11356" s="2" customFormat="1" x14ac:dyDescent="0.25"/>
    <row r="11357" s="2" customFormat="1" x14ac:dyDescent="0.25"/>
    <row r="11358" s="2" customFormat="1" x14ac:dyDescent="0.25"/>
    <row r="11359" s="2" customFormat="1" x14ac:dyDescent="0.25"/>
    <row r="11360" s="2" customFormat="1" x14ac:dyDescent="0.25"/>
    <row r="11361" s="2" customFormat="1" x14ac:dyDescent="0.25"/>
    <row r="11362" s="2" customFormat="1" x14ac:dyDescent="0.25"/>
    <row r="11363" s="2" customFormat="1" x14ac:dyDescent="0.25"/>
    <row r="11364" s="2" customFormat="1" x14ac:dyDescent="0.25"/>
    <row r="11365" s="2" customFormat="1" x14ac:dyDescent="0.25"/>
    <row r="11366" s="2" customFormat="1" x14ac:dyDescent="0.25"/>
    <row r="11367" s="2" customFormat="1" x14ac:dyDescent="0.25"/>
    <row r="11368" s="2" customFormat="1" x14ac:dyDescent="0.25"/>
    <row r="11369" s="2" customFormat="1" x14ac:dyDescent="0.25"/>
    <row r="11370" s="2" customFormat="1" x14ac:dyDescent="0.25"/>
    <row r="11371" s="2" customFormat="1" x14ac:dyDescent="0.25"/>
    <row r="11372" s="2" customFormat="1" x14ac:dyDescent="0.25"/>
    <row r="11373" s="2" customFormat="1" x14ac:dyDescent="0.25"/>
    <row r="11374" s="2" customFormat="1" x14ac:dyDescent="0.25"/>
    <row r="11375" s="2" customFormat="1" x14ac:dyDescent="0.25"/>
    <row r="11376" s="2" customFormat="1" x14ac:dyDescent="0.25"/>
    <row r="11377" s="2" customFormat="1" x14ac:dyDescent="0.25"/>
    <row r="11378" s="2" customFormat="1" x14ac:dyDescent="0.25"/>
    <row r="11379" s="2" customFormat="1" x14ac:dyDescent="0.25"/>
    <row r="11380" s="2" customFormat="1" x14ac:dyDescent="0.25"/>
    <row r="11381" s="2" customFormat="1" x14ac:dyDescent="0.25"/>
    <row r="11382" s="2" customFormat="1" x14ac:dyDescent="0.25"/>
    <row r="11383" s="2" customFormat="1" x14ac:dyDescent="0.25"/>
    <row r="11384" s="2" customFormat="1" x14ac:dyDescent="0.25"/>
    <row r="11385" s="2" customFormat="1" x14ac:dyDescent="0.25"/>
    <row r="11386" s="2" customFormat="1" x14ac:dyDescent="0.25"/>
    <row r="11387" s="2" customFormat="1" x14ac:dyDescent="0.25"/>
    <row r="11388" s="2" customFormat="1" x14ac:dyDescent="0.25"/>
    <row r="11389" s="2" customFormat="1" x14ac:dyDescent="0.25"/>
    <row r="11390" s="2" customFormat="1" x14ac:dyDescent="0.25"/>
    <row r="11391" s="2" customFormat="1" x14ac:dyDescent="0.25"/>
    <row r="11392" s="2" customFormat="1" x14ac:dyDescent="0.25"/>
    <row r="11393" s="2" customFormat="1" x14ac:dyDescent="0.25"/>
    <row r="11394" s="2" customFormat="1" x14ac:dyDescent="0.25"/>
    <row r="11395" s="2" customFormat="1" x14ac:dyDescent="0.25"/>
    <row r="11396" s="2" customFormat="1" x14ac:dyDescent="0.25"/>
    <row r="11397" s="2" customFormat="1" x14ac:dyDescent="0.25"/>
    <row r="11398" s="2" customFormat="1" x14ac:dyDescent="0.25"/>
    <row r="11399" s="2" customFormat="1" x14ac:dyDescent="0.25"/>
    <row r="11400" s="2" customFormat="1" x14ac:dyDescent="0.25"/>
    <row r="11401" s="2" customFormat="1" x14ac:dyDescent="0.25"/>
    <row r="11402" s="2" customFormat="1" x14ac:dyDescent="0.25"/>
    <row r="11403" s="2" customFormat="1" x14ac:dyDescent="0.25"/>
    <row r="11404" s="2" customFormat="1" x14ac:dyDescent="0.25"/>
    <row r="11405" s="2" customFormat="1" x14ac:dyDescent="0.25"/>
    <row r="11406" s="2" customFormat="1" x14ac:dyDescent="0.25"/>
    <row r="11407" s="2" customFormat="1" x14ac:dyDescent="0.25"/>
    <row r="11408" s="2" customFormat="1" x14ac:dyDescent="0.25"/>
    <row r="11409" s="2" customFormat="1" x14ac:dyDescent="0.25"/>
    <row r="11410" s="2" customFormat="1" x14ac:dyDescent="0.25"/>
    <row r="11411" s="2" customFormat="1" x14ac:dyDescent="0.25"/>
    <row r="11412" s="2" customFormat="1" x14ac:dyDescent="0.25"/>
    <row r="11413" s="2" customFormat="1" x14ac:dyDescent="0.25"/>
    <row r="11414" s="2" customFormat="1" x14ac:dyDescent="0.25"/>
    <row r="11415" s="2" customFormat="1" x14ac:dyDescent="0.25"/>
    <row r="11416" s="2" customFormat="1" x14ac:dyDescent="0.25"/>
    <row r="11417" s="2" customFormat="1" x14ac:dyDescent="0.25"/>
    <row r="11418" s="2" customFormat="1" x14ac:dyDescent="0.25"/>
    <row r="11419" s="2" customFormat="1" x14ac:dyDescent="0.25"/>
    <row r="11420" s="2" customFormat="1" x14ac:dyDescent="0.25"/>
    <row r="11421" s="2" customFormat="1" x14ac:dyDescent="0.25"/>
    <row r="11422" s="2" customFormat="1" x14ac:dyDescent="0.25"/>
    <row r="11423" s="2" customFormat="1" x14ac:dyDescent="0.25"/>
    <row r="11424" s="2" customFormat="1" x14ac:dyDescent="0.25"/>
    <row r="11425" s="2" customFormat="1" x14ac:dyDescent="0.25"/>
    <row r="11426" s="2" customFormat="1" x14ac:dyDescent="0.25"/>
    <row r="11427" s="2" customFormat="1" x14ac:dyDescent="0.25"/>
    <row r="11428" s="2" customFormat="1" x14ac:dyDescent="0.25"/>
    <row r="11429" s="2" customFormat="1" x14ac:dyDescent="0.25"/>
    <row r="11430" s="2" customFormat="1" x14ac:dyDescent="0.25"/>
    <row r="11431" s="2" customFormat="1" x14ac:dyDescent="0.25"/>
    <row r="11432" s="2" customFormat="1" x14ac:dyDescent="0.25"/>
    <row r="11433" s="2" customFormat="1" x14ac:dyDescent="0.25"/>
    <row r="11434" s="2" customFormat="1" x14ac:dyDescent="0.25"/>
    <row r="11435" s="2" customFormat="1" x14ac:dyDescent="0.25"/>
    <row r="11436" s="2" customFormat="1" x14ac:dyDescent="0.25"/>
    <row r="11437" s="2" customFormat="1" x14ac:dyDescent="0.25"/>
    <row r="11438" s="2" customFormat="1" x14ac:dyDescent="0.25"/>
    <row r="11439" s="2" customFormat="1" x14ac:dyDescent="0.25"/>
    <row r="11440" s="2" customFormat="1" x14ac:dyDescent="0.25"/>
    <row r="11441" s="2" customFormat="1" x14ac:dyDescent="0.25"/>
    <row r="11442" s="2" customFormat="1" x14ac:dyDescent="0.25"/>
    <row r="11443" s="2" customFormat="1" x14ac:dyDescent="0.25"/>
    <row r="11444" s="2" customFormat="1" x14ac:dyDescent="0.25"/>
    <row r="11445" s="2" customFormat="1" x14ac:dyDescent="0.25"/>
    <row r="11446" s="2" customFormat="1" x14ac:dyDescent="0.25"/>
    <row r="11447" s="2" customFormat="1" x14ac:dyDescent="0.25"/>
    <row r="11448" s="2" customFormat="1" x14ac:dyDescent="0.25"/>
    <row r="11449" s="2" customFormat="1" x14ac:dyDescent="0.25"/>
    <row r="11450" s="2" customFormat="1" x14ac:dyDescent="0.25"/>
    <row r="11451" s="2" customFormat="1" x14ac:dyDescent="0.25"/>
    <row r="11452" s="2" customFormat="1" x14ac:dyDescent="0.25"/>
    <row r="11453" s="2" customFormat="1" x14ac:dyDescent="0.25"/>
    <row r="11454" s="2" customFormat="1" x14ac:dyDescent="0.25"/>
    <row r="11455" s="2" customFormat="1" x14ac:dyDescent="0.25"/>
    <row r="11456" s="2" customFormat="1" x14ac:dyDescent="0.25"/>
    <row r="11457" s="2" customFormat="1" x14ac:dyDescent="0.25"/>
    <row r="11458" s="2" customFormat="1" x14ac:dyDescent="0.25"/>
    <row r="11459" s="2" customFormat="1" x14ac:dyDescent="0.25"/>
    <row r="11460" s="2" customFormat="1" x14ac:dyDescent="0.25"/>
    <row r="11461" s="2" customFormat="1" x14ac:dyDescent="0.25"/>
    <row r="11462" s="2" customFormat="1" x14ac:dyDescent="0.25"/>
    <row r="11463" s="2" customFormat="1" x14ac:dyDescent="0.25"/>
    <row r="11464" s="2" customFormat="1" x14ac:dyDescent="0.25"/>
    <row r="11465" s="2" customFormat="1" x14ac:dyDescent="0.25"/>
    <row r="11466" s="2" customFormat="1" x14ac:dyDescent="0.25"/>
    <row r="11467" s="2" customFormat="1" x14ac:dyDescent="0.25"/>
    <row r="11468" s="2" customFormat="1" x14ac:dyDescent="0.25"/>
    <row r="11469" s="2" customFormat="1" x14ac:dyDescent="0.25"/>
    <row r="11470" s="2" customFormat="1" x14ac:dyDescent="0.25"/>
    <row r="11471" s="2" customFormat="1" x14ac:dyDescent="0.25"/>
    <row r="11472" s="2" customFormat="1" x14ac:dyDescent="0.25"/>
    <row r="11473" s="2" customFormat="1" x14ac:dyDescent="0.25"/>
    <row r="11474" s="2" customFormat="1" x14ac:dyDescent="0.25"/>
    <row r="11475" s="2" customFormat="1" x14ac:dyDescent="0.25"/>
    <row r="11476" s="2" customFormat="1" x14ac:dyDescent="0.25"/>
    <row r="11477" s="2" customFormat="1" x14ac:dyDescent="0.25"/>
    <row r="11478" s="2" customFormat="1" x14ac:dyDescent="0.25"/>
    <row r="11479" s="2" customFormat="1" x14ac:dyDescent="0.25"/>
    <row r="11480" s="2" customFormat="1" x14ac:dyDescent="0.25"/>
    <row r="11481" s="2" customFormat="1" x14ac:dyDescent="0.25"/>
    <row r="11482" s="2" customFormat="1" x14ac:dyDescent="0.25"/>
    <row r="11483" s="2" customFormat="1" x14ac:dyDescent="0.25"/>
    <row r="11484" s="2" customFormat="1" x14ac:dyDescent="0.25"/>
    <row r="11485" s="2" customFormat="1" x14ac:dyDescent="0.25"/>
    <row r="11486" s="2" customFormat="1" x14ac:dyDescent="0.25"/>
    <row r="11487" s="2" customFormat="1" x14ac:dyDescent="0.25"/>
    <row r="11488" s="2" customFormat="1" x14ac:dyDescent="0.25"/>
    <row r="11489" s="2" customFormat="1" x14ac:dyDescent="0.25"/>
    <row r="11490" s="2" customFormat="1" x14ac:dyDescent="0.25"/>
    <row r="11491" s="2" customFormat="1" x14ac:dyDescent="0.25"/>
    <row r="11492" s="2" customFormat="1" x14ac:dyDescent="0.25"/>
    <row r="11493" s="2" customFormat="1" x14ac:dyDescent="0.25"/>
    <row r="11494" s="2" customFormat="1" x14ac:dyDescent="0.25"/>
    <row r="11495" s="2" customFormat="1" x14ac:dyDescent="0.25"/>
    <row r="11496" s="2" customFormat="1" x14ac:dyDescent="0.25"/>
    <row r="11497" s="2" customFormat="1" x14ac:dyDescent="0.25"/>
    <row r="11498" s="2" customFormat="1" x14ac:dyDescent="0.25"/>
    <row r="11499" s="2" customFormat="1" x14ac:dyDescent="0.25"/>
    <row r="11500" s="2" customFormat="1" x14ac:dyDescent="0.25"/>
    <row r="11501" s="2" customFormat="1" x14ac:dyDescent="0.25"/>
    <row r="11502" s="2" customFormat="1" x14ac:dyDescent="0.25"/>
    <row r="11503" s="2" customFormat="1" x14ac:dyDescent="0.25"/>
    <row r="11504" s="2" customFormat="1" x14ac:dyDescent="0.25"/>
    <row r="11505" s="2" customFormat="1" x14ac:dyDescent="0.25"/>
    <row r="11506" s="2" customFormat="1" x14ac:dyDescent="0.25"/>
    <row r="11507" s="2" customFormat="1" x14ac:dyDescent="0.25"/>
    <row r="11508" s="2" customFormat="1" x14ac:dyDescent="0.25"/>
    <row r="11509" s="2" customFormat="1" x14ac:dyDescent="0.25"/>
    <row r="11510" s="2" customFormat="1" x14ac:dyDescent="0.25"/>
    <row r="11511" s="2" customFormat="1" x14ac:dyDescent="0.25"/>
    <row r="11512" s="2" customFormat="1" x14ac:dyDescent="0.25"/>
    <row r="11513" s="2" customFormat="1" x14ac:dyDescent="0.25"/>
    <row r="11514" s="2" customFormat="1" x14ac:dyDescent="0.25"/>
    <row r="11515" s="2" customFormat="1" x14ac:dyDescent="0.25"/>
    <row r="11516" s="2" customFormat="1" x14ac:dyDescent="0.25"/>
    <row r="11517" s="2" customFormat="1" x14ac:dyDescent="0.25"/>
    <row r="11518" s="2" customFormat="1" x14ac:dyDescent="0.25"/>
    <row r="11519" s="2" customFormat="1" x14ac:dyDescent="0.25"/>
    <row r="11520" s="2" customFormat="1" x14ac:dyDescent="0.25"/>
    <row r="11521" s="2" customFormat="1" x14ac:dyDescent="0.25"/>
    <row r="11522" s="2" customFormat="1" x14ac:dyDescent="0.25"/>
    <row r="11523" s="2" customFormat="1" x14ac:dyDescent="0.25"/>
    <row r="11524" s="2" customFormat="1" x14ac:dyDescent="0.25"/>
    <row r="11525" s="2" customFormat="1" x14ac:dyDescent="0.25"/>
    <row r="11526" s="2" customFormat="1" x14ac:dyDescent="0.25"/>
    <row r="11527" s="2" customFormat="1" x14ac:dyDescent="0.25"/>
    <row r="11528" s="2" customFormat="1" x14ac:dyDescent="0.25"/>
    <row r="11529" s="2" customFormat="1" x14ac:dyDescent="0.25"/>
    <row r="11530" s="2" customFormat="1" x14ac:dyDescent="0.25"/>
    <row r="11531" s="2" customFormat="1" x14ac:dyDescent="0.25"/>
    <row r="11532" s="2" customFormat="1" x14ac:dyDescent="0.25"/>
    <row r="11533" s="2" customFormat="1" x14ac:dyDescent="0.25"/>
    <row r="11534" s="2" customFormat="1" x14ac:dyDescent="0.25"/>
    <row r="11535" s="2" customFormat="1" x14ac:dyDescent="0.25"/>
    <row r="11536" s="2" customFormat="1" x14ac:dyDescent="0.25"/>
    <row r="11537" s="2" customFormat="1" x14ac:dyDescent="0.25"/>
    <row r="11538" s="2" customFormat="1" x14ac:dyDescent="0.25"/>
    <row r="11539" s="2" customFormat="1" x14ac:dyDescent="0.25"/>
    <row r="11540" s="2" customFormat="1" x14ac:dyDescent="0.25"/>
    <row r="11541" s="2" customFormat="1" x14ac:dyDescent="0.25"/>
    <row r="11542" s="2" customFormat="1" x14ac:dyDescent="0.25"/>
    <row r="11543" s="2" customFormat="1" x14ac:dyDescent="0.25"/>
    <row r="11544" s="2" customFormat="1" x14ac:dyDescent="0.25"/>
    <row r="11545" s="2" customFormat="1" x14ac:dyDescent="0.25"/>
    <row r="11546" s="2" customFormat="1" x14ac:dyDescent="0.25"/>
    <row r="11547" s="2" customFormat="1" x14ac:dyDescent="0.25"/>
    <row r="11548" s="2" customFormat="1" x14ac:dyDescent="0.25"/>
    <row r="11549" s="2" customFormat="1" x14ac:dyDescent="0.25"/>
    <row r="11550" s="2" customFormat="1" x14ac:dyDescent="0.25"/>
    <row r="11551" s="2" customFormat="1" x14ac:dyDescent="0.25"/>
    <row r="11552" s="2" customFormat="1" x14ac:dyDescent="0.25"/>
    <row r="11553" s="2" customFormat="1" x14ac:dyDescent="0.25"/>
    <row r="11554" s="2" customFormat="1" x14ac:dyDescent="0.25"/>
    <row r="11555" s="2" customFormat="1" x14ac:dyDescent="0.25"/>
    <row r="11556" s="2" customFormat="1" x14ac:dyDescent="0.25"/>
    <row r="11557" s="2" customFormat="1" x14ac:dyDescent="0.25"/>
    <row r="11558" s="2" customFormat="1" x14ac:dyDescent="0.25"/>
    <row r="11559" s="2" customFormat="1" x14ac:dyDescent="0.25"/>
    <row r="11560" s="2" customFormat="1" x14ac:dyDescent="0.25"/>
    <row r="11561" s="2" customFormat="1" x14ac:dyDescent="0.25"/>
    <row r="11562" s="2" customFormat="1" x14ac:dyDescent="0.25"/>
    <row r="11563" s="2" customFormat="1" x14ac:dyDescent="0.25"/>
    <row r="11564" s="2" customFormat="1" x14ac:dyDescent="0.25"/>
    <row r="11565" s="2" customFormat="1" x14ac:dyDescent="0.25"/>
    <row r="11566" s="2" customFormat="1" x14ac:dyDescent="0.25"/>
    <row r="11567" s="2" customFormat="1" x14ac:dyDescent="0.25"/>
    <row r="11568" s="2" customFormat="1" x14ac:dyDescent="0.25"/>
    <row r="11569" s="2" customFormat="1" x14ac:dyDescent="0.25"/>
    <row r="11570" s="2" customFormat="1" x14ac:dyDescent="0.25"/>
    <row r="11571" s="2" customFormat="1" x14ac:dyDescent="0.25"/>
    <row r="11572" s="2" customFormat="1" x14ac:dyDescent="0.25"/>
    <row r="11573" s="2" customFormat="1" x14ac:dyDescent="0.25"/>
    <row r="11574" s="2" customFormat="1" x14ac:dyDescent="0.25"/>
    <row r="11575" s="2" customFormat="1" x14ac:dyDescent="0.25"/>
    <row r="11576" s="2" customFormat="1" x14ac:dyDescent="0.25"/>
    <row r="11577" s="2" customFormat="1" x14ac:dyDescent="0.25"/>
    <row r="11578" s="2" customFormat="1" x14ac:dyDescent="0.25"/>
    <row r="11579" s="2" customFormat="1" x14ac:dyDescent="0.25"/>
    <row r="11580" s="2" customFormat="1" x14ac:dyDescent="0.25"/>
    <row r="11581" s="2" customFormat="1" x14ac:dyDescent="0.25"/>
    <row r="11582" s="2" customFormat="1" x14ac:dyDescent="0.25"/>
    <row r="11583" s="2" customFormat="1" x14ac:dyDescent="0.25"/>
    <row r="11584" s="2" customFormat="1" x14ac:dyDescent="0.25"/>
    <row r="11585" s="2" customFormat="1" x14ac:dyDescent="0.25"/>
    <row r="11586" s="2" customFormat="1" x14ac:dyDescent="0.25"/>
    <row r="11587" s="2" customFormat="1" x14ac:dyDescent="0.25"/>
    <row r="11588" s="2" customFormat="1" x14ac:dyDescent="0.25"/>
    <row r="11589" s="2" customFormat="1" x14ac:dyDescent="0.25"/>
    <row r="11590" s="2" customFormat="1" x14ac:dyDescent="0.25"/>
    <row r="11591" s="2" customFormat="1" x14ac:dyDescent="0.25"/>
    <row r="11592" s="2" customFormat="1" x14ac:dyDescent="0.25"/>
    <row r="11593" s="2" customFormat="1" x14ac:dyDescent="0.25"/>
    <row r="11594" s="2" customFormat="1" x14ac:dyDescent="0.25"/>
    <row r="11595" s="2" customFormat="1" x14ac:dyDescent="0.25"/>
    <row r="11596" s="2" customFormat="1" x14ac:dyDescent="0.25"/>
    <row r="11597" s="2" customFormat="1" x14ac:dyDescent="0.25"/>
    <row r="11598" s="2" customFormat="1" x14ac:dyDescent="0.25"/>
    <row r="11599" s="2" customFormat="1" x14ac:dyDescent="0.25"/>
    <row r="11600" s="2" customFormat="1" x14ac:dyDescent="0.25"/>
    <row r="11601" s="2" customFormat="1" x14ac:dyDescent="0.25"/>
    <row r="11602" s="2" customFormat="1" x14ac:dyDescent="0.25"/>
    <row r="11603" s="2" customFormat="1" x14ac:dyDescent="0.25"/>
    <row r="11604" s="2" customFormat="1" x14ac:dyDescent="0.25"/>
    <row r="11605" s="2" customFormat="1" x14ac:dyDescent="0.25"/>
    <row r="11606" s="2" customFormat="1" x14ac:dyDescent="0.25"/>
    <row r="11607" s="2" customFormat="1" x14ac:dyDescent="0.25"/>
    <row r="11608" s="2" customFormat="1" x14ac:dyDescent="0.25"/>
    <row r="11609" s="2" customFormat="1" x14ac:dyDescent="0.25"/>
    <row r="11610" s="2" customFormat="1" x14ac:dyDescent="0.25"/>
    <row r="11611" s="2" customFormat="1" x14ac:dyDescent="0.25"/>
    <row r="11612" s="2" customFormat="1" x14ac:dyDescent="0.25"/>
    <row r="11613" s="2" customFormat="1" x14ac:dyDescent="0.25"/>
    <row r="11614" s="2" customFormat="1" x14ac:dyDescent="0.25"/>
    <row r="11615" s="2" customFormat="1" x14ac:dyDescent="0.25"/>
    <row r="11616" s="2" customFormat="1" x14ac:dyDescent="0.25"/>
    <row r="11617" s="2" customFormat="1" x14ac:dyDescent="0.25"/>
    <row r="11618" s="2" customFormat="1" x14ac:dyDescent="0.25"/>
    <row r="11619" s="2" customFormat="1" x14ac:dyDescent="0.25"/>
    <row r="11620" s="2" customFormat="1" x14ac:dyDescent="0.25"/>
    <row r="11621" s="2" customFormat="1" x14ac:dyDescent="0.25"/>
    <row r="11622" s="2" customFormat="1" x14ac:dyDescent="0.25"/>
    <row r="11623" s="2" customFormat="1" x14ac:dyDescent="0.25"/>
    <row r="11624" s="2" customFormat="1" x14ac:dyDescent="0.25"/>
    <row r="11625" s="2" customFormat="1" x14ac:dyDescent="0.25"/>
    <row r="11626" s="2" customFormat="1" x14ac:dyDescent="0.25"/>
    <row r="11627" s="2" customFormat="1" x14ac:dyDescent="0.25"/>
    <row r="11628" s="2" customFormat="1" x14ac:dyDescent="0.25"/>
    <row r="11629" s="2" customFormat="1" x14ac:dyDescent="0.25"/>
    <row r="11630" s="2" customFormat="1" x14ac:dyDescent="0.25"/>
    <row r="11631" s="2" customFormat="1" x14ac:dyDescent="0.25"/>
    <row r="11632" s="2" customFormat="1" x14ac:dyDescent="0.25"/>
    <row r="11633" s="2" customFormat="1" x14ac:dyDescent="0.25"/>
    <row r="11634" s="2" customFormat="1" x14ac:dyDescent="0.25"/>
    <row r="11635" s="2" customFormat="1" x14ac:dyDescent="0.25"/>
    <row r="11636" s="2" customFormat="1" x14ac:dyDescent="0.25"/>
    <row r="11637" s="2" customFormat="1" x14ac:dyDescent="0.25"/>
    <row r="11638" s="2" customFormat="1" x14ac:dyDescent="0.25"/>
    <row r="11639" s="2" customFormat="1" x14ac:dyDescent="0.25"/>
    <row r="11640" s="2" customFormat="1" x14ac:dyDescent="0.25"/>
    <row r="11641" s="2" customFormat="1" x14ac:dyDescent="0.25"/>
    <row r="11642" s="2" customFormat="1" x14ac:dyDescent="0.25"/>
    <row r="11643" s="2" customFormat="1" x14ac:dyDescent="0.25"/>
    <row r="11644" s="2" customFormat="1" x14ac:dyDescent="0.25"/>
    <row r="11645" s="2" customFormat="1" x14ac:dyDescent="0.25"/>
    <row r="11646" s="2" customFormat="1" x14ac:dyDescent="0.25"/>
    <row r="11647" s="2" customFormat="1" x14ac:dyDescent="0.25"/>
    <row r="11648" s="2" customFormat="1" x14ac:dyDescent="0.25"/>
    <row r="11649" s="2" customFormat="1" x14ac:dyDescent="0.25"/>
    <row r="11650" s="2" customFormat="1" x14ac:dyDescent="0.25"/>
    <row r="11651" s="2" customFormat="1" x14ac:dyDescent="0.25"/>
    <row r="11652" s="2" customFormat="1" x14ac:dyDescent="0.25"/>
    <row r="11653" s="2" customFormat="1" x14ac:dyDescent="0.25"/>
    <row r="11654" s="2" customFormat="1" x14ac:dyDescent="0.25"/>
    <row r="11655" s="2" customFormat="1" x14ac:dyDescent="0.25"/>
    <row r="11656" s="2" customFormat="1" x14ac:dyDescent="0.25"/>
    <row r="11657" s="2" customFormat="1" x14ac:dyDescent="0.25"/>
    <row r="11658" s="2" customFormat="1" x14ac:dyDescent="0.25"/>
    <row r="11659" s="2" customFormat="1" x14ac:dyDescent="0.25"/>
    <row r="11660" s="2" customFormat="1" x14ac:dyDescent="0.25"/>
    <row r="11661" s="2" customFormat="1" x14ac:dyDescent="0.25"/>
    <row r="11662" s="2" customFormat="1" x14ac:dyDescent="0.25"/>
    <row r="11663" s="2" customFormat="1" x14ac:dyDescent="0.25"/>
    <row r="11664" s="2" customFormat="1" x14ac:dyDescent="0.25"/>
    <row r="11665" s="2" customFormat="1" x14ac:dyDescent="0.25"/>
    <row r="11666" s="2" customFormat="1" x14ac:dyDescent="0.25"/>
    <row r="11667" s="2" customFormat="1" x14ac:dyDescent="0.25"/>
    <row r="11668" s="2" customFormat="1" x14ac:dyDescent="0.25"/>
    <row r="11669" s="2" customFormat="1" x14ac:dyDescent="0.25"/>
    <row r="11670" s="2" customFormat="1" x14ac:dyDescent="0.25"/>
    <row r="11671" s="2" customFormat="1" x14ac:dyDescent="0.25"/>
    <row r="11672" s="2" customFormat="1" x14ac:dyDescent="0.25"/>
    <row r="11673" s="2" customFormat="1" x14ac:dyDescent="0.25"/>
    <row r="11674" s="2" customFormat="1" x14ac:dyDescent="0.25"/>
    <row r="11675" s="2" customFormat="1" x14ac:dyDescent="0.25"/>
    <row r="11676" s="2" customFormat="1" x14ac:dyDescent="0.25"/>
    <row r="11677" s="2" customFormat="1" x14ac:dyDescent="0.25"/>
    <row r="11678" s="2" customFormat="1" x14ac:dyDescent="0.25"/>
    <row r="11679" s="2" customFormat="1" x14ac:dyDescent="0.25"/>
    <row r="11680" s="2" customFormat="1" x14ac:dyDescent="0.25"/>
    <row r="11681" s="2" customFormat="1" x14ac:dyDescent="0.25"/>
    <row r="11682" s="2" customFormat="1" x14ac:dyDescent="0.25"/>
    <row r="11683" s="2" customFormat="1" x14ac:dyDescent="0.25"/>
    <row r="11684" s="2" customFormat="1" x14ac:dyDescent="0.25"/>
    <row r="11685" s="2" customFormat="1" x14ac:dyDescent="0.25"/>
    <row r="11686" s="2" customFormat="1" x14ac:dyDescent="0.25"/>
    <row r="11687" s="2" customFormat="1" x14ac:dyDescent="0.25"/>
    <row r="11688" s="2" customFormat="1" x14ac:dyDescent="0.25"/>
    <row r="11689" s="2" customFormat="1" x14ac:dyDescent="0.25"/>
    <row r="11690" s="2" customFormat="1" x14ac:dyDescent="0.25"/>
    <row r="11691" s="2" customFormat="1" x14ac:dyDescent="0.25"/>
    <row r="11692" s="2" customFormat="1" x14ac:dyDescent="0.25"/>
    <row r="11693" s="2" customFormat="1" x14ac:dyDescent="0.25"/>
    <row r="11694" s="2" customFormat="1" x14ac:dyDescent="0.25"/>
    <row r="11695" s="2" customFormat="1" x14ac:dyDescent="0.25"/>
    <row r="11696" s="2" customFormat="1" x14ac:dyDescent="0.25"/>
    <row r="11697" s="2" customFormat="1" x14ac:dyDescent="0.25"/>
    <row r="11698" s="2" customFormat="1" x14ac:dyDescent="0.25"/>
    <row r="11699" s="2" customFormat="1" x14ac:dyDescent="0.25"/>
    <row r="11700" s="2" customFormat="1" x14ac:dyDescent="0.25"/>
    <row r="11701" s="2" customFormat="1" x14ac:dyDescent="0.25"/>
    <row r="11702" s="2" customFormat="1" x14ac:dyDescent="0.25"/>
    <row r="11703" s="2" customFormat="1" x14ac:dyDescent="0.25"/>
    <row r="11704" s="2" customFormat="1" x14ac:dyDescent="0.25"/>
    <row r="11705" s="2" customFormat="1" x14ac:dyDescent="0.25"/>
    <row r="11706" s="2" customFormat="1" x14ac:dyDescent="0.25"/>
    <row r="11707" s="2" customFormat="1" x14ac:dyDescent="0.25"/>
    <row r="11708" s="2" customFormat="1" x14ac:dyDescent="0.25"/>
    <row r="11709" s="2" customFormat="1" x14ac:dyDescent="0.25"/>
    <row r="11710" s="2" customFormat="1" x14ac:dyDescent="0.25"/>
    <row r="11711" s="2" customFormat="1" x14ac:dyDescent="0.25"/>
    <row r="11712" s="2" customFormat="1" x14ac:dyDescent="0.25"/>
    <row r="11713" s="2" customFormat="1" x14ac:dyDescent="0.25"/>
    <row r="11714" s="2" customFormat="1" x14ac:dyDescent="0.25"/>
    <row r="11715" s="2" customFormat="1" x14ac:dyDescent="0.25"/>
    <row r="11716" s="2" customFormat="1" x14ac:dyDescent="0.25"/>
    <row r="11717" s="2" customFormat="1" x14ac:dyDescent="0.25"/>
    <row r="11718" s="2" customFormat="1" x14ac:dyDescent="0.25"/>
    <row r="11719" s="2" customFormat="1" x14ac:dyDescent="0.25"/>
    <row r="11720" s="2" customFormat="1" x14ac:dyDescent="0.25"/>
    <row r="11721" s="2" customFormat="1" x14ac:dyDescent="0.25"/>
    <row r="11722" s="2" customFormat="1" x14ac:dyDescent="0.25"/>
    <row r="11723" s="2" customFormat="1" x14ac:dyDescent="0.25"/>
    <row r="11724" s="2" customFormat="1" x14ac:dyDescent="0.25"/>
    <row r="11725" s="2" customFormat="1" x14ac:dyDescent="0.25"/>
    <row r="11726" s="2" customFormat="1" x14ac:dyDescent="0.25"/>
    <row r="11727" s="2" customFormat="1" x14ac:dyDescent="0.25"/>
    <row r="11728" s="2" customFormat="1" x14ac:dyDescent="0.25"/>
    <row r="11729" s="2" customFormat="1" x14ac:dyDescent="0.25"/>
    <row r="11730" s="2" customFormat="1" x14ac:dyDescent="0.25"/>
    <row r="11731" s="2" customFormat="1" x14ac:dyDescent="0.25"/>
    <row r="11732" s="2" customFormat="1" x14ac:dyDescent="0.25"/>
    <row r="11733" s="2" customFormat="1" x14ac:dyDescent="0.25"/>
    <row r="11734" s="2" customFormat="1" x14ac:dyDescent="0.25"/>
    <row r="11735" s="2" customFormat="1" x14ac:dyDescent="0.25"/>
    <row r="11736" s="2" customFormat="1" x14ac:dyDescent="0.25"/>
    <row r="11737" s="2" customFormat="1" x14ac:dyDescent="0.25"/>
    <row r="11738" s="2" customFormat="1" x14ac:dyDescent="0.25"/>
    <row r="11739" s="2" customFormat="1" x14ac:dyDescent="0.25"/>
    <row r="11740" s="2" customFormat="1" x14ac:dyDescent="0.25"/>
    <row r="11741" s="2" customFormat="1" x14ac:dyDescent="0.25"/>
    <row r="11742" s="2" customFormat="1" x14ac:dyDescent="0.25"/>
    <row r="11743" s="2" customFormat="1" x14ac:dyDescent="0.25"/>
    <row r="11744" s="2" customFormat="1" x14ac:dyDescent="0.25"/>
    <row r="11745" s="2" customFormat="1" x14ac:dyDescent="0.25"/>
    <row r="11746" s="2" customFormat="1" x14ac:dyDescent="0.25"/>
    <row r="11747" s="2" customFormat="1" x14ac:dyDescent="0.25"/>
    <row r="11748" s="2" customFormat="1" x14ac:dyDescent="0.25"/>
    <row r="11749" s="2" customFormat="1" x14ac:dyDescent="0.25"/>
    <row r="11750" s="2" customFormat="1" x14ac:dyDescent="0.25"/>
    <row r="11751" s="2" customFormat="1" x14ac:dyDescent="0.25"/>
    <row r="11752" s="2" customFormat="1" x14ac:dyDescent="0.25"/>
    <row r="11753" s="2" customFormat="1" x14ac:dyDescent="0.25"/>
    <row r="11754" s="2" customFormat="1" x14ac:dyDescent="0.25"/>
    <row r="11755" s="2" customFormat="1" x14ac:dyDescent="0.25"/>
    <row r="11756" s="2" customFormat="1" x14ac:dyDescent="0.25"/>
    <row r="11757" s="2" customFormat="1" x14ac:dyDescent="0.25"/>
    <row r="11758" s="2" customFormat="1" x14ac:dyDescent="0.25"/>
    <row r="11759" s="2" customFormat="1" x14ac:dyDescent="0.25"/>
    <row r="11760" s="2" customFormat="1" x14ac:dyDescent="0.25"/>
    <row r="11761" s="2" customFormat="1" x14ac:dyDescent="0.25"/>
    <row r="11762" s="2" customFormat="1" x14ac:dyDescent="0.25"/>
    <row r="11763" s="2" customFormat="1" x14ac:dyDescent="0.25"/>
    <row r="11764" s="2" customFormat="1" x14ac:dyDescent="0.25"/>
    <row r="11765" s="2" customFormat="1" x14ac:dyDescent="0.25"/>
    <row r="11766" s="2" customFormat="1" x14ac:dyDescent="0.25"/>
    <row r="11767" s="2" customFormat="1" x14ac:dyDescent="0.25"/>
    <row r="11768" s="2" customFormat="1" x14ac:dyDescent="0.25"/>
    <row r="11769" s="2" customFormat="1" x14ac:dyDescent="0.25"/>
    <row r="11770" s="2" customFormat="1" x14ac:dyDescent="0.25"/>
    <row r="11771" s="2" customFormat="1" x14ac:dyDescent="0.25"/>
    <row r="11772" s="2" customFormat="1" x14ac:dyDescent="0.25"/>
    <row r="11773" s="2" customFormat="1" x14ac:dyDescent="0.25"/>
    <row r="11774" s="2" customFormat="1" x14ac:dyDescent="0.25"/>
    <row r="11775" s="2" customFormat="1" x14ac:dyDescent="0.25"/>
    <row r="11776" s="2" customFormat="1" x14ac:dyDescent="0.25"/>
    <row r="11777" s="2" customFormat="1" x14ac:dyDescent="0.25"/>
    <row r="11778" s="2" customFormat="1" x14ac:dyDescent="0.25"/>
    <row r="11779" s="2" customFormat="1" x14ac:dyDescent="0.25"/>
    <row r="11780" s="2" customFormat="1" x14ac:dyDescent="0.25"/>
    <row r="11781" s="2" customFormat="1" x14ac:dyDescent="0.25"/>
    <row r="11782" s="2" customFormat="1" x14ac:dyDescent="0.25"/>
    <row r="11783" s="2" customFormat="1" x14ac:dyDescent="0.25"/>
    <row r="11784" s="2" customFormat="1" x14ac:dyDescent="0.25"/>
    <row r="11785" s="2" customFormat="1" x14ac:dyDescent="0.25"/>
    <row r="11786" s="2" customFormat="1" x14ac:dyDescent="0.25"/>
    <row r="11787" s="2" customFormat="1" x14ac:dyDescent="0.25"/>
    <row r="11788" s="2" customFormat="1" x14ac:dyDescent="0.25"/>
    <row r="11789" s="2" customFormat="1" x14ac:dyDescent="0.25"/>
    <row r="11790" s="2" customFormat="1" x14ac:dyDescent="0.25"/>
    <row r="11791" s="2" customFormat="1" x14ac:dyDescent="0.25"/>
    <row r="11792" s="2" customFormat="1" x14ac:dyDescent="0.25"/>
    <row r="11793" s="2" customFormat="1" x14ac:dyDescent="0.25"/>
    <row r="11794" s="2" customFormat="1" x14ac:dyDescent="0.25"/>
    <row r="11795" s="2" customFormat="1" x14ac:dyDescent="0.25"/>
    <row r="11796" s="2" customFormat="1" x14ac:dyDescent="0.25"/>
    <row r="11797" s="2" customFormat="1" x14ac:dyDescent="0.25"/>
    <row r="11798" s="2" customFormat="1" x14ac:dyDescent="0.25"/>
    <row r="11799" s="2" customFormat="1" x14ac:dyDescent="0.25"/>
    <row r="11800" s="2" customFormat="1" x14ac:dyDescent="0.25"/>
    <row r="11801" s="2" customFormat="1" x14ac:dyDescent="0.25"/>
    <row r="11802" s="2" customFormat="1" x14ac:dyDescent="0.25"/>
    <row r="11803" s="2" customFormat="1" x14ac:dyDescent="0.25"/>
    <row r="11804" s="2" customFormat="1" x14ac:dyDescent="0.25"/>
    <row r="11805" s="2" customFormat="1" x14ac:dyDescent="0.25"/>
    <row r="11806" s="2" customFormat="1" x14ac:dyDescent="0.25"/>
    <row r="11807" s="2" customFormat="1" x14ac:dyDescent="0.25"/>
    <row r="11808" s="2" customFormat="1" x14ac:dyDescent="0.25"/>
    <row r="11809" s="2" customFormat="1" x14ac:dyDescent="0.25"/>
    <row r="11810" s="2" customFormat="1" x14ac:dyDescent="0.25"/>
    <row r="11811" s="2" customFormat="1" x14ac:dyDescent="0.25"/>
    <row r="11812" s="2" customFormat="1" x14ac:dyDescent="0.25"/>
    <row r="11813" s="2" customFormat="1" x14ac:dyDescent="0.25"/>
    <row r="11814" s="2" customFormat="1" x14ac:dyDescent="0.25"/>
    <row r="11815" s="2" customFormat="1" x14ac:dyDescent="0.25"/>
    <row r="11816" s="2" customFormat="1" x14ac:dyDescent="0.25"/>
    <row r="11817" s="2" customFormat="1" x14ac:dyDescent="0.25"/>
    <row r="11818" s="2" customFormat="1" x14ac:dyDescent="0.25"/>
    <row r="11819" s="2" customFormat="1" x14ac:dyDescent="0.25"/>
    <row r="11820" s="2" customFormat="1" x14ac:dyDescent="0.25"/>
    <row r="11821" s="2" customFormat="1" x14ac:dyDescent="0.25"/>
    <row r="11822" s="2" customFormat="1" x14ac:dyDescent="0.25"/>
    <row r="11823" s="2" customFormat="1" x14ac:dyDescent="0.25"/>
    <row r="11824" s="2" customFormat="1" x14ac:dyDescent="0.25"/>
    <row r="11825" s="2" customFormat="1" x14ac:dyDescent="0.25"/>
    <row r="11826" s="2" customFormat="1" x14ac:dyDescent="0.25"/>
    <row r="11827" s="2" customFormat="1" x14ac:dyDescent="0.25"/>
    <row r="11828" s="2" customFormat="1" x14ac:dyDescent="0.25"/>
    <row r="11829" s="2" customFormat="1" x14ac:dyDescent="0.25"/>
    <row r="11830" s="2" customFormat="1" x14ac:dyDescent="0.25"/>
    <row r="11831" s="2" customFormat="1" x14ac:dyDescent="0.25"/>
    <row r="11832" s="2" customFormat="1" x14ac:dyDescent="0.25"/>
    <row r="11833" s="2" customFormat="1" x14ac:dyDescent="0.25"/>
    <row r="11834" s="2" customFormat="1" x14ac:dyDescent="0.25"/>
    <row r="11835" s="2" customFormat="1" x14ac:dyDescent="0.25"/>
    <row r="11836" s="2" customFormat="1" x14ac:dyDescent="0.25"/>
    <row r="11837" s="2" customFormat="1" x14ac:dyDescent="0.25"/>
    <row r="11838" s="2" customFormat="1" x14ac:dyDescent="0.25"/>
    <row r="11839" s="2" customFormat="1" x14ac:dyDescent="0.25"/>
    <row r="11840" s="2" customFormat="1" x14ac:dyDescent="0.25"/>
    <row r="11841" s="2" customFormat="1" x14ac:dyDescent="0.25"/>
    <row r="11842" s="2" customFormat="1" x14ac:dyDescent="0.25"/>
    <row r="11843" s="2" customFormat="1" x14ac:dyDescent="0.25"/>
    <row r="11844" s="2" customFormat="1" x14ac:dyDescent="0.25"/>
    <row r="11845" s="2" customFormat="1" x14ac:dyDescent="0.25"/>
    <row r="11846" s="2" customFormat="1" x14ac:dyDescent="0.25"/>
    <row r="11847" s="2" customFormat="1" x14ac:dyDescent="0.25"/>
    <row r="11848" s="2" customFormat="1" x14ac:dyDescent="0.25"/>
    <row r="11849" s="2" customFormat="1" x14ac:dyDescent="0.25"/>
    <row r="11850" s="2" customFormat="1" x14ac:dyDescent="0.25"/>
    <row r="11851" s="2" customFormat="1" x14ac:dyDescent="0.25"/>
    <row r="11852" s="2" customFormat="1" x14ac:dyDescent="0.25"/>
    <row r="11853" s="2" customFormat="1" x14ac:dyDescent="0.25"/>
    <row r="11854" s="2" customFormat="1" x14ac:dyDescent="0.25"/>
    <row r="11855" s="2" customFormat="1" x14ac:dyDescent="0.25"/>
    <row r="11856" s="2" customFormat="1" x14ac:dyDescent="0.25"/>
    <row r="11857" s="2" customFormat="1" x14ac:dyDescent="0.25"/>
    <row r="11858" s="2" customFormat="1" x14ac:dyDescent="0.25"/>
    <row r="11859" s="2" customFormat="1" x14ac:dyDescent="0.25"/>
    <row r="11860" s="2" customFormat="1" x14ac:dyDescent="0.25"/>
    <row r="11861" s="2" customFormat="1" x14ac:dyDescent="0.25"/>
    <row r="11862" s="2" customFormat="1" x14ac:dyDescent="0.25"/>
    <row r="11863" s="2" customFormat="1" x14ac:dyDescent="0.25"/>
    <row r="11864" s="2" customFormat="1" x14ac:dyDescent="0.25"/>
    <row r="11865" s="2" customFormat="1" x14ac:dyDescent="0.25"/>
    <row r="11866" s="2" customFormat="1" x14ac:dyDescent="0.25"/>
    <row r="11867" s="2" customFormat="1" x14ac:dyDescent="0.25"/>
    <row r="11868" s="2" customFormat="1" x14ac:dyDescent="0.25"/>
    <row r="11869" s="2" customFormat="1" x14ac:dyDescent="0.25"/>
    <row r="11870" s="2" customFormat="1" x14ac:dyDescent="0.25"/>
    <row r="11871" s="2" customFormat="1" x14ac:dyDescent="0.25"/>
    <row r="11872" s="2" customFormat="1" x14ac:dyDescent="0.25"/>
    <row r="11873" s="2" customFormat="1" x14ac:dyDescent="0.25"/>
    <row r="11874" s="2" customFormat="1" x14ac:dyDescent="0.25"/>
    <row r="11875" s="2" customFormat="1" x14ac:dyDescent="0.25"/>
    <row r="11876" s="2" customFormat="1" x14ac:dyDescent="0.25"/>
    <row r="11877" s="2" customFormat="1" x14ac:dyDescent="0.25"/>
    <row r="11878" s="2" customFormat="1" x14ac:dyDescent="0.25"/>
    <row r="11879" s="2" customFormat="1" x14ac:dyDescent="0.25"/>
    <row r="11880" s="2" customFormat="1" x14ac:dyDescent="0.25"/>
    <row r="11881" s="2" customFormat="1" x14ac:dyDescent="0.25"/>
    <row r="11882" s="2" customFormat="1" x14ac:dyDescent="0.25"/>
    <row r="11883" s="2" customFormat="1" x14ac:dyDescent="0.25"/>
    <row r="11884" s="2" customFormat="1" x14ac:dyDescent="0.25"/>
    <row r="11885" s="2" customFormat="1" x14ac:dyDescent="0.25"/>
    <row r="11886" s="2" customFormat="1" x14ac:dyDescent="0.25"/>
    <row r="11887" s="2" customFormat="1" x14ac:dyDescent="0.25"/>
    <row r="11888" s="2" customFormat="1" x14ac:dyDescent="0.25"/>
    <row r="11889" s="2" customFormat="1" x14ac:dyDescent="0.25"/>
    <row r="11890" s="2" customFormat="1" x14ac:dyDescent="0.25"/>
    <row r="11891" s="2" customFormat="1" x14ac:dyDescent="0.25"/>
    <row r="11892" s="2" customFormat="1" x14ac:dyDescent="0.25"/>
    <row r="11893" s="2" customFormat="1" x14ac:dyDescent="0.25"/>
    <row r="11894" s="2" customFormat="1" x14ac:dyDescent="0.25"/>
    <row r="11895" s="2" customFormat="1" x14ac:dyDescent="0.25"/>
    <row r="11896" s="2" customFormat="1" x14ac:dyDescent="0.25"/>
    <row r="11897" s="2" customFormat="1" x14ac:dyDescent="0.25"/>
    <row r="11898" s="2" customFormat="1" x14ac:dyDescent="0.25"/>
    <row r="11899" s="2" customFormat="1" x14ac:dyDescent="0.25"/>
    <row r="11900" s="2" customFormat="1" x14ac:dyDescent="0.25"/>
    <row r="11901" s="2" customFormat="1" x14ac:dyDescent="0.25"/>
    <row r="11902" s="2" customFormat="1" x14ac:dyDescent="0.25"/>
    <row r="11903" s="2" customFormat="1" x14ac:dyDescent="0.25"/>
    <row r="11904" s="2" customFormat="1" x14ac:dyDescent="0.25"/>
    <row r="11905" s="2" customFormat="1" x14ac:dyDescent="0.25"/>
    <row r="11906" s="2" customFormat="1" x14ac:dyDescent="0.25"/>
    <row r="11907" s="2" customFormat="1" x14ac:dyDescent="0.25"/>
    <row r="11908" s="2" customFormat="1" x14ac:dyDescent="0.25"/>
    <row r="11909" s="2" customFormat="1" x14ac:dyDescent="0.25"/>
    <row r="11910" s="2" customFormat="1" x14ac:dyDescent="0.25"/>
    <row r="11911" s="2" customFormat="1" x14ac:dyDescent="0.25"/>
    <row r="11912" s="2" customFormat="1" x14ac:dyDescent="0.25"/>
    <row r="11913" s="2" customFormat="1" x14ac:dyDescent="0.25"/>
    <row r="11914" s="2" customFormat="1" x14ac:dyDescent="0.25"/>
    <row r="11915" s="2" customFormat="1" x14ac:dyDescent="0.25"/>
    <row r="11916" s="2" customFormat="1" x14ac:dyDescent="0.25"/>
    <row r="11917" s="2" customFormat="1" x14ac:dyDescent="0.25"/>
    <row r="11918" s="2" customFormat="1" x14ac:dyDescent="0.25"/>
    <row r="11919" s="2" customFormat="1" x14ac:dyDescent="0.25"/>
    <row r="11920" s="2" customFormat="1" x14ac:dyDescent="0.25"/>
    <row r="11921" s="2" customFormat="1" x14ac:dyDescent="0.25"/>
    <row r="11922" s="2" customFormat="1" x14ac:dyDescent="0.25"/>
    <row r="11923" s="2" customFormat="1" x14ac:dyDescent="0.25"/>
    <row r="11924" s="2" customFormat="1" x14ac:dyDescent="0.25"/>
    <row r="11925" s="2" customFormat="1" x14ac:dyDescent="0.25"/>
    <row r="11926" s="2" customFormat="1" x14ac:dyDescent="0.25"/>
    <row r="11927" s="2" customFormat="1" x14ac:dyDescent="0.25"/>
    <row r="11928" s="2" customFormat="1" x14ac:dyDescent="0.25"/>
    <row r="11929" s="2" customFormat="1" x14ac:dyDescent="0.25"/>
    <row r="11930" s="2" customFormat="1" x14ac:dyDescent="0.25"/>
    <row r="11931" s="2" customFormat="1" x14ac:dyDescent="0.25"/>
    <row r="11932" s="2" customFormat="1" x14ac:dyDescent="0.25"/>
    <row r="11933" s="2" customFormat="1" x14ac:dyDescent="0.25"/>
    <row r="11934" s="2" customFormat="1" x14ac:dyDescent="0.25"/>
    <row r="11935" s="2" customFormat="1" x14ac:dyDescent="0.25"/>
    <row r="11936" s="2" customFormat="1" x14ac:dyDescent="0.25"/>
    <row r="11937" s="2" customFormat="1" x14ac:dyDescent="0.25"/>
    <row r="11938" s="2" customFormat="1" x14ac:dyDescent="0.25"/>
    <row r="11939" s="2" customFormat="1" x14ac:dyDescent="0.25"/>
    <row r="11940" s="2" customFormat="1" x14ac:dyDescent="0.25"/>
    <row r="11941" s="2" customFormat="1" x14ac:dyDescent="0.25"/>
    <row r="11942" s="2" customFormat="1" x14ac:dyDescent="0.25"/>
    <row r="11943" s="2" customFormat="1" x14ac:dyDescent="0.25"/>
    <row r="11944" s="2" customFormat="1" x14ac:dyDescent="0.25"/>
    <row r="11945" s="2" customFormat="1" x14ac:dyDescent="0.25"/>
    <row r="11946" s="2" customFormat="1" x14ac:dyDescent="0.25"/>
    <row r="11947" s="2" customFormat="1" x14ac:dyDescent="0.25"/>
    <row r="11948" s="2" customFormat="1" x14ac:dyDescent="0.25"/>
    <row r="11949" s="2" customFormat="1" x14ac:dyDescent="0.25"/>
    <row r="11950" s="2" customFormat="1" x14ac:dyDescent="0.25"/>
    <row r="11951" s="2" customFormat="1" x14ac:dyDescent="0.25"/>
    <row r="11952" s="2" customFormat="1" x14ac:dyDescent="0.25"/>
    <row r="11953" s="2" customFormat="1" x14ac:dyDescent="0.25"/>
    <row r="11954" s="2" customFormat="1" x14ac:dyDescent="0.25"/>
    <row r="11955" s="2" customFormat="1" x14ac:dyDescent="0.25"/>
    <row r="11956" s="2" customFormat="1" x14ac:dyDescent="0.25"/>
    <row r="11957" s="2" customFormat="1" x14ac:dyDescent="0.25"/>
    <row r="11958" s="2" customFormat="1" x14ac:dyDescent="0.25"/>
    <row r="11959" s="2" customFormat="1" x14ac:dyDescent="0.25"/>
    <row r="11960" s="2" customFormat="1" x14ac:dyDescent="0.25"/>
    <row r="11961" s="2" customFormat="1" x14ac:dyDescent="0.25"/>
    <row r="11962" s="2" customFormat="1" x14ac:dyDescent="0.25"/>
    <row r="11963" s="2" customFormat="1" x14ac:dyDescent="0.25"/>
    <row r="11964" s="2" customFormat="1" x14ac:dyDescent="0.25"/>
    <row r="11965" s="2" customFormat="1" x14ac:dyDescent="0.25"/>
    <row r="11966" s="2" customFormat="1" x14ac:dyDescent="0.25"/>
    <row r="11967" s="2" customFormat="1" x14ac:dyDescent="0.25"/>
    <row r="11968" s="2" customFormat="1" x14ac:dyDescent="0.25"/>
    <row r="11969" s="2" customFormat="1" x14ac:dyDescent="0.25"/>
    <row r="11970" s="2" customFormat="1" x14ac:dyDescent="0.25"/>
    <row r="11971" s="2" customFormat="1" x14ac:dyDescent="0.25"/>
    <row r="11972" s="2" customFormat="1" x14ac:dyDescent="0.25"/>
    <row r="11973" s="2" customFormat="1" x14ac:dyDescent="0.25"/>
    <row r="11974" s="2" customFormat="1" x14ac:dyDescent="0.25"/>
    <row r="11975" s="2" customFormat="1" x14ac:dyDescent="0.25"/>
    <row r="11976" s="2" customFormat="1" x14ac:dyDescent="0.25"/>
    <row r="11977" s="2" customFormat="1" x14ac:dyDescent="0.25"/>
    <row r="11978" s="2" customFormat="1" x14ac:dyDescent="0.25"/>
    <row r="11979" s="2" customFormat="1" x14ac:dyDescent="0.25"/>
    <row r="11980" s="2" customFormat="1" x14ac:dyDescent="0.25"/>
    <row r="11981" s="2" customFormat="1" x14ac:dyDescent="0.25"/>
    <row r="11982" s="2" customFormat="1" x14ac:dyDescent="0.25"/>
    <row r="11983" s="2" customFormat="1" x14ac:dyDescent="0.25"/>
    <row r="11984" s="2" customFormat="1" x14ac:dyDescent="0.25"/>
    <row r="11985" s="2" customFormat="1" x14ac:dyDescent="0.25"/>
    <row r="11986" s="2" customFormat="1" x14ac:dyDescent="0.25"/>
    <row r="11987" s="2" customFormat="1" x14ac:dyDescent="0.25"/>
    <row r="11988" s="2" customFormat="1" x14ac:dyDescent="0.25"/>
    <row r="11989" s="2" customFormat="1" x14ac:dyDescent="0.25"/>
    <row r="11990" s="2" customFormat="1" x14ac:dyDescent="0.25"/>
    <row r="11991" s="2" customFormat="1" x14ac:dyDescent="0.25"/>
    <row r="11992" s="2" customFormat="1" x14ac:dyDescent="0.25"/>
    <row r="11993" s="2" customFormat="1" x14ac:dyDescent="0.25"/>
    <row r="11994" s="2" customFormat="1" x14ac:dyDescent="0.25"/>
    <row r="11995" s="2" customFormat="1" x14ac:dyDescent="0.25"/>
    <row r="11996" s="2" customFormat="1" x14ac:dyDescent="0.25"/>
    <row r="11997" s="2" customFormat="1" x14ac:dyDescent="0.25"/>
    <row r="11998" s="2" customFormat="1" x14ac:dyDescent="0.25"/>
    <row r="11999" s="2" customFormat="1" x14ac:dyDescent="0.25"/>
    <row r="12000" s="2" customFormat="1" x14ac:dyDescent="0.25"/>
    <row r="12001" s="2" customFormat="1" x14ac:dyDescent="0.25"/>
    <row r="12002" s="2" customFormat="1" x14ac:dyDescent="0.25"/>
    <row r="12003" s="2" customFormat="1" x14ac:dyDescent="0.25"/>
    <row r="12004" s="2" customFormat="1" x14ac:dyDescent="0.25"/>
    <row r="12005" s="2" customFormat="1" x14ac:dyDescent="0.25"/>
    <row r="12006" s="2" customFormat="1" x14ac:dyDescent="0.25"/>
    <row r="12007" s="2" customFormat="1" x14ac:dyDescent="0.25"/>
    <row r="12008" s="2" customFormat="1" x14ac:dyDescent="0.25"/>
    <row r="12009" s="2" customFormat="1" x14ac:dyDescent="0.25"/>
    <row r="12010" s="2" customFormat="1" x14ac:dyDescent="0.25"/>
    <row r="12011" s="2" customFormat="1" x14ac:dyDescent="0.25"/>
    <row r="12012" s="2" customFormat="1" x14ac:dyDescent="0.25"/>
    <row r="12013" s="2" customFormat="1" x14ac:dyDescent="0.25"/>
    <row r="12014" s="2" customFormat="1" x14ac:dyDescent="0.25"/>
    <row r="12015" s="2" customFormat="1" x14ac:dyDescent="0.25"/>
    <row r="12016" s="2" customFormat="1" x14ac:dyDescent="0.25"/>
    <row r="12017" s="2" customFormat="1" x14ac:dyDescent="0.25"/>
    <row r="12018" s="2" customFormat="1" x14ac:dyDescent="0.25"/>
    <row r="12019" s="2" customFormat="1" x14ac:dyDescent="0.25"/>
    <row r="12020" s="2" customFormat="1" x14ac:dyDescent="0.25"/>
    <row r="12021" s="2" customFormat="1" x14ac:dyDescent="0.25"/>
    <row r="12022" s="2" customFormat="1" x14ac:dyDescent="0.25"/>
    <row r="12023" s="2" customFormat="1" x14ac:dyDescent="0.25"/>
    <row r="12024" s="2" customFormat="1" x14ac:dyDescent="0.25"/>
    <row r="12025" s="2" customFormat="1" x14ac:dyDescent="0.25"/>
    <row r="12026" s="2" customFormat="1" x14ac:dyDescent="0.25"/>
    <row r="12027" s="2" customFormat="1" x14ac:dyDescent="0.25"/>
    <row r="12028" s="2" customFormat="1" x14ac:dyDescent="0.25"/>
    <row r="12029" s="2" customFormat="1" x14ac:dyDescent="0.25"/>
    <row r="12030" s="2" customFormat="1" x14ac:dyDescent="0.25"/>
    <row r="12031" s="2" customFormat="1" x14ac:dyDescent="0.25"/>
    <row r="12032" s="2" customFormat="1" x14ac:dyDescent="0.25"/>
    <row r="12033" s="2" customFormat="1" x14ac:dyDescent="0.25"/>
    <row r="12034" s="2" customFormat="1" x14ac:dyDescent="0.25"/>
    <row r="12035" s="2" customFormat="1" x14ac:dyDescent="0.25"/>
    <row r="12036" s="2" customFormat="1" x14ac:dyDescent="0.25"/>
    <row r="12037" s="2" customFormat="1" x14ac:dyDescent="0.25"/>
    <row r="12038" s="2" customFormat="1" x14ac:dyDescent="0.25"/>
    <row r="12039" s="2" customFormat="1" x14ac:dyDescent="0.25"/>
    <row r="12040" s="2" customFormat="1" x14ac:dyDescent="0.25"/>
    <row r="12041" s="2" customFormat="1" x14ac:dyDescent="0.25"/>
    <row r="12042" s="2" customFormat="1" x14ac:dyDescent="0.25"/>
    <row r="12043" s="2" customFormat="1" x14ac:dyDescent="0.25"/>
    <row r="12044" s="2" customFormat="1" x14ac:dyDescent="0.25"/>
    <row r="12045" s="2" customFormat="1" x14ac:dyDescent="0.25"/>
    <row r="12046" s="2" customFormat="1" x14ac:dyDescent="0.25"/>
    <row r="12047" s="2" customFormat="1" x14ac:dyDescent="0.25"/>
    <row r="12048" s="2" customFormat="1" x14ac:dyDescent="0.25"/>
    <row r="12049" s="2" customFormat="1" x14ac:dyDescent="0.25"/>
    <row r="12050" s="2" customFormat="1" x14ac:dyDescent="0.25"/>
    <row r="12051" s="2" customFormat="1" x14ac:dyDescent="0.25"/>
    <row r="12052" s="2" customFormat="1" x14ac:dyDescent="0.25"/>
    <row r="12053" s="2" customFormat="1" x14ac:dyDescent="0.25"/>
    <row r="12054" s="2" customFormat="1" x14ac:dyDescent="0.25"/>
    <row r="12055" s="2" customFormat="1" x14ac:dyDescent="0.25"/>
    <row r="12056" s="2" customFormat="1" x14ac:dyDescent="0.25"/>
    <row r="12057" s="2" customFormat="1" x14ac:dyDescent="0.25"/>
    <row r="12058" s="2" customFormat="1" x14ac:dyDescent="0.25"/>
    <row r="12059" s="2" customFormat="1" x14ac:dyDescent="0.25"/>
    <row r="12060" s="2" customFormat="1" x14ac:dyDescent="0.25"/>
    <row r="12061" s="2" customFormat="1" x14ac:dyDescent="0.25"/>
    <row r="12062" s="2" customFormat="1" x14ac:dyDescent="0.25"/>
    <row r="12063" s="2" customFormat="1" x14ac:dyDescent="0.25"/>
    <row r="12064" s="2" customFormat="1" x14ac:dyDescent="0.25"/>
    <row r="12065" s="2" customFormat="1" x14ac:dyDescent="0.25"/>
    <row r="12066" s="2" customFormat="1" x14ac:dyDescent="0.25"/>
    <row r="12067" s="2" customFormat="1" x14ac:dyDescent="0.25"/>
    <row r="12068" s="2" customFormat="1" x14ac:dyDescent="0.25"/>
    <row r="12069" s="2" customFormat="1" x14ac:dyDescent="0.25"/>
    <row r="12070" s="2" customFormat="1" x14ac:dyDescent="0.25"/>
    <row r="12071" s="2" customFormat="1" x14ac:dyDescent="0.25"/>
    <row r="12072" s="2" customFormat="1" x14ac:dyDescent="0.25"/>
    <row r="12073" s="2" customFormat="1" x14ac:dyDescent="0.25"/>
    <row r="12074" s="2" customFormat="1" x14ac:dyDescent="0.25"/>
    <row r="12075" s="2" customFormat="1" x14ac:dyDescent="0.25"/>
    <row r="12076" s="2" customFormat="1" x14ac:dyDescent="0.25"/>
    <row r="12077" s="2" customFormat="1" x14ac:dyDescent="0.25"/>
    <row r="12078" s="2" customFormat="1" x14ac:dyDescent="0.25"/>
    <row r="12079" s="2" customFormat="1" x14ac:dyDescent="0.25"/>
    <row r="12080" s="2" customFormat="1" x14ac:dyDescent="0.25"/>
    <row r="12081" s="2" customFormat="1" x14ac:dyDescent="0.25"/>
    <row r="12082" s="2" customFormat="1" x14ac:dyDescent="0.25"/>
    <row r="12083" s="2" customFormat="1" x14ac:dyDescent="0.25"/>
    <row r="12084" s="2" customFormat="1" x14ac:dyDescent="0.25"/>
    <row r="12085" s="2" customFormat="1" x14ac:dyDescent="0.25"/>
    <row r="12086" s="2" customFormat="1" x14ac:dyDescent="0.25"/>
    <row r="12087" s="2" customFormat="1" x14ac:dyDescent="0.25"/>
    <row r="12088" s="2" customFormat="1" x14ac:dyDescent="0.25"/>
    <row r="12089" s="2" customFormat="1" x14ac:dyDescent="0.25"/>
    <row r="12090" s="2" customFormat="1" x14ac:dyDescent="0.25"/>
    <row r="12091" s="2" customFormat="1" x14ac:dyDescent="0.25"/>
    <row r="12092" s="2" customFormat="1" x14ac:dyDescent="0.25"/>
    <row r="12093" s="2" customFormat="1" x14ac:dyDescent="0.25"/>
    <row r="12094" s="2" customFormat="1" x14ac:dyDescent="0.25"/>
    <row r="12095" s="2" customFormat="1" x14ac:dyDescent="0.25"/>
    <row r="12096" s="2" customFormat="1" x14ac:dyDescent="0.25"/>
    <row r="12097" s="2" customFormat="1" x14ac:dyDescent="0.25"/>
    <row r="12098" s="2" customFormat="1" x14ac:dyDescent="0.25"/>
    <row r="12099" s="2" customFormat="1" x14ac:dyDescent="0.25"/>
    <row r="12100" s="2" customFormat="1" x14ac:dyDescent="0.25"/>
    <row r="12101" s="2" customFormat="1" x14ac:dyDescent="0.25"/>
    <row r="12102" s="2" customFormat="1" x14ac:dyDescent="0.25"/>
    <row r="12103" s="2" customFormat="1" x14ac:dyDescent="0.25"/>
    <row r="12104" s="2" customFormat="1" x14ac:dyDescent="0.25"/>
    <row r="12105" s="2" customFormat="1" x14ac:dyDescent="0.25"/>
    <row r="12106" s="2" customFormat="1" x14ac:dyDescent="0.25"/>
    <row r="12107" s="2" customFormat="1" x14ac:dyDescent="0.25"/>
    <row r="12108" s="2" customFormat="1" x14ac:dyDescent="0.25"/>
    <row r="12109" s="2" customFormat="1" x14ac:dyDescent="0.25"/>
    <row r="12110" s="2" customFormat="1" x14ac:dyDescent="0.25"/>
    <row r="12111" s="2" customFormat="1" x14ac:dyDescent="0.25"/>
    <row r="12112" s="2" customFormat="1" x14ac:dyDescent="0.25"/>
    <row r="12113" s="2" customFormat="1" x14ac:dyDescent="0.25"/>
    <row r="12114" s="2" customFormat="1" x14ac:dyDescent="0.25"/>
    <row r="12115" s="2" customFormat="1" x14ac:dyDescent="0.25"/>
    <row r="12116" s="2" customFormat="1" x14ac:dyDescent="0.25"/>
    <row r="12117" s="2" customFormat="1" x14ac:dyDescent="0.25"/>
    <row r="12118" s="2" customFormat="1" x14ac:dyDescent="0.25"/>
    <row r="12119" s="2" customFormat="1" x14ac:dyDescent="0.25"/>
    <row r="12120" s="2" customFormat="1" x14ac:dyDescent="0.25"/>
    <row r="12121" s="2" customFormat="1" x14ac:dyDescent="0.25"/>
    <row r="12122" s="2" customFormat="1" x14ac:dyDescent="0.25"/>
    <row r="12123" s="2" customFormat="1" x14ac:dyDescent="0.25"/>
    <row r="12124" s="2" customFormat="1" x14ac:dyDescent="0.25"/>
    <row r="12125" s="2" customFormat="1" x14ac:dyDescent="0.25"/>
    <row r="12126" s="2" customFormat="1" x14ac:dyDescent="0.25"/>
    <row r="12127" s="2" customFormat="1" x14ac:dyDescent="0.25"/>
    <row r="12128" s="2" customFormat="1" x14ac:dyDescent="0.25"/>
    <row r="12129" s="2" customFormat="1" x14ac:dyDescent="0.25"/>
    <row r="12130" s="2" customFormat="1" x14ac:dyDescent="0.25"/>
    <row r="12131" s="2" customFormat="1" x14ac:dyDescent="0.25"/>
    <row r="12132" s="2" customFormat="1" x14ac:dyDescent="0.25"/>
    <row r="12133" s="2" customFormat="1" x14ac:dyDescent="0.25"/>
    <row r="12134" s="2" customFormat="1" x14ac:dyDescent="0.25"/>
    <row r="12135" s="2" customFormat="1" x14ac:dyDescent="0.25"/>
    <row r="12136" s="2" customFormat="1" x14ac:dyDescent="0.25"/>
    <row r="12137" s="2" customFormat="1" x14ac:dyDescent="0.25"/>
    <row r="12138" s="2" customFormat="1" x14ac:dyDescent="0.25"/>
    <row r="12139" s="2" customFormat="1" x14ac:dyDescent="0.25"/>
    <row r="12140" s="2" customFormat="1" x14ac:dyDescent="0.25"/>
    <row r="12141" s="2" customFormat="1" x14ac:dyDescent="0.25"/>
    <row r="12142" s="2" customFormat="1" x14ac:dyDescent="0.25"/>
    <row r="12143" s="2" customFormat="1" x14ac:dyDescent="0.25"/>
    <row r="12144" s="2" customFormat="1" x14ac:dyDescent="0.25"/>
    <row r="12145" s="2" customFormat="1" x14ac:dyDescent="0.25"/>
    <row r="12146" s="2" customFormat="1" x14ac:dyDescent="0.25"/>
    <row r="12147" s="2" customFormat="1" x14ac:dyDescent="0.25"/>
    <row r="12148" s="2" customFormat="1" x14ac:dyDescent="0.25"/>
    <row r="12149" s="2" customFormat="1" x14ac:dyDescent="0.25"/>
    <row r="12150" s="2" customFormat="1" x14ac:dyDescent="0.25"/>
    <row r="12151" s="2" customFormat="1" x14ac:dyDescent="0.25"/>
    <row r="12152" s="2" customFormat="1" x14ac:dyDescent="0.25"/>
    <row r="12153" s="2" customFormat="1" x14ac:dyDescent="0.25"/>
    <row r="12154" s="2" customFormat="1" x14ac:dyDescent="0.25"/>
    <row r="12155" s="2" customFormat="1" x14ac:dyDescent="0.25"/>
    <row r="12156" s="2" customFormat="1" x14ac:dyDescent="0.25"/>
    <row r="12157" s="2" customFormat="1" x14ac:dyDescent="0.25"/>
    <row r="12158" s="2" customFormat="1" x14ac:dyDescent="0.25"/>
    <row r="12159" s="2" customFormat="1" x14ac:dyDescent="0.25"/>
    <row r="12160" s="2" customFormat="1" x14ac:dyDescent="0.25"/>
    <row r="12161" s="2" customFormat="1" x14ac:dyDescent="0.25"/>
    <row r="12162" s="2" customFormat="1" x14ac:dyDescent="0.25"/>
    <row r="12163" s="2" customFormat="1" x14ac:dyDescent="0.25"/>
    <row r="12164" s="2" customFormat="1" x14ac:dyDescent="0.25"/>
    <row r="12165" s="2" customFormat="1" x14ac:dyDescent="0.25"/>
    <row r="12166" s="2" customFormat="1" x14ac:dyDescent="0.25"/>
    <row r="12167" s="2" customFormat="1" x14ac:dyDescent="0.25"/>
    <row r="12168" s="2" customFormat="1" x14ac:dyDescent="0.25"/>
    <row r="12169" s="2" customFormat="1" x14ac:dyDescent="0.25"/>
    <row r="12170" s="2" customFormat="1" x14ac:dyDescent="0.25"/>
    <row r="12171" s="2" customFormat="1" x14ac:dyDescent="0.25"/>
    <row r="12172" s="2" customFormat="1" x14ac:dyDescent="0.25"/>
    <row r="12173" s="2" customFormat="1" x14ac:dyDescent="0.25"/>
    <row r="12174" s="2" customFormat="1" x14ac:dyDescent="0.25"/>
    <row r="12175" s="2" customFormat="1" x14ac:dyDescent="0.25"/>
    <row r="12176" s="2" customFormat="1" x14ac:dyDescent="0.25"/>
    <row r="12177" s="2" customFormat="1" x14ac:dyDescent="0.25"/>
    <row r="12178" s="2" customFormat="1" x14ac:dyDescent="0.25"/>
    <row r="12179" s="2" customFormat="1" x14ac:dyDescent="0.25"/>
    <row r="12180" s="2" customFormat="1" x14ac:dyDescent="0.25"/>
    <row r="12181" s="2" customFormat="1" x14ac:dyDescent="0.25"/>
    <row r="12182" s="2" customFormat="1" x14ac:dyDescent="0.25"/>
    <row r="12183" s="2" customFormat="1" x14ac:dyDescent="0.25"/>
    <row r="12184" s="2" customFormat="1" x14ac:dyDescent="0.25"/>
    <row r="12185" s="2" customFormat="1" x14ac:dyDescent="0.25"/>
    <row r="12186" s="2" customFormat="1" x14ac:dyDescent="0.25"/>
    <row r="12187" s="2" customFormat="1" x14ac:dyDescent="0.25"/>
    <row r="12188" s="2" customFormat="1" x14ac:dyDescent="0.25"/>
    <row r="12189" s="2" customFormat="1" x14ac:dyDescent="0.25"/>
    <row r="12190" s="2" customFormat="1" x14ac:dyDescent="0.25"/>
    <row r="12191" s="2" customFormat="1" x14ac:dyDescent="0.25"/>
    <row r="12192" s="2" customFormat="1" x14ac:dyDescent="0.25"/>
    <row r="12193" s="2" customFormat="1" x14ac:dyDescent="0.25"/>
    <row r="12194" s="2" customFormat="1" x14ac:dyDescent="0.25"/>
    <row r="12195" s="2" customFormat="1" x14ac:dyDescent="0.25"/>
    <row r="12196" s="2" customFormat="1" x14ac:dyDescent="0.25"/>
    <row r="12197" s="2" customFormat="1" x14ac:dyDescent="0.25"/>
    <row r="12198" s="2" customFormat="1" x14ac:dyDescent="0.25"/>
    <row r="12199" s="2" customFormat="1" x14ac:dyDescent="0.25"/>
    <row r="12200" s="2" customFormat="1" x14ac:dyDescent="0.25"/>
    <row r="12201" s="2" customFormat="1" x14ac:dyDescent="0.25"/>
    <row r="12202" s="2" customFormat="1" x14ac:dyDescent="0.25"/>
    <row r="12203" s="2" customFormat="1" x14ac:dyDescent="0.25"/>
    <row r="12204" s="2" customFormat="1" x14ac:dyDescent="0.25"/>
    <row r="12205" s="2" customFormat="1" x14ac:dyDescent="0.25"/>
    <row r="12206" s="2" customFormat="1" x14ac:dyDescent="0.25"/>
    <row r="12207" s="2" customFormat="1" x14ac:dyDescent="0.25"/>
    <row r="12208" s="2" customFormat="1" x14ac:dyDescent="0.25"/>
    <row r="12209" s="2" customFormat="1" x14ac:dyDescent="0.25"/>
    <row r="12210" s="2" customFormat="1" x14ac:dyDescent="0.25"/>
    <row r="12211" s="2" customFormat="1" x14ac:dyDescent="0.25"/>
    <row r="12212" s="2" customFormat="1" x14ac:dyDescent="0.25"/>
    <row r="12213" s="2" customFormat="1" x14ac:dyDescent="0.25"/>
    <row r="12214" s="2" customFormat="1" x14ac:dyDescent="0.25"/>
    <row r="12215" s="2" customFormat="1" x14ac:dyDescent="0.25"/>
    <row r="12216" s="2" customFormat="1" x14ac:dyDescent="0.25"/>
    <row r="12217" s="2" customFormat="1" x14ac:dyDescent="0.25"/>
    <row r="12218" s="2" customFormat="1" x14ac:dyDescent="0.25"/>
    <row r="12219" s="2" customFormat="1" x14ac:dyDescent="0.25"/>
    <row r="12220" s="2" customFormat="1" x14ac:dyDescent="0.25"/>
    <row r="12221" s="2" customFormat="1" x14ac:dyDescent="0.25"/>
    <row r="12222" s="2" customFormat="1" x14ac:dyDescent="0.25"/>
    <row r="12223" s="2" customFormat="1" x14ac:dyDescent="0.25"/>
    <row r="12224" s="2" customFormat="1" x14ac:dyDescent="0.25"/>
    <row r="12225" s="2" customFormat="1" x14ac:dyDescent="0.25"/>
    <row r="12226" s="2" customFormat="1" x14ac:dyDescent="0.25"/>
    <row r="12227" s="2" customFormat="1" x14ac:dyDescent="0.25"/>
    <row r="12228" s="2" customFormat="1" x14ac:dyDescent="0.25"/>
    <row r="12229" s="2" customFormat="1" x14ac:dyDescent="0.25"/>
    <row r="12230" s="2" customFormat="1" x14ac:dyDescent="0.25"/>
    <row r="12231" s="2" customFormat="1" x14ac:dyDescent="0.25"/>
    <row r="12232" s="2" customFormat="1" x14ac:dyDescent="0.25"/>
    <row r="12233" s="2" customFormat="1" x14ac:dyDescent="0.25"/>
    <row r="12234" s="2" customFormat="1" x14ac:dyDescent="0.25"/>
    <row r="12235" s="2" customFormat="1" x14ac:dyDescent="0.25"/>
    <row r="12236" s="2" customFormat="1" x14ac:dyDescent="0.25"/>
    <row r="12237" s="2" customFormat="1" x14ac:dyDescent="0.25"/>
    <row r="12238" s="2" customFormat="1" x14ac:dyDescent="0.25"/>
    <row r="12239" s="2" customFormat="1" x14ac:dyDescent="0.25"/>
    <row r="12240" s="2" customFormat="1" x14ac:dyDescent="0.25"/>
    <row r="12241" s="2" customFormat="1" x14ac:dyDescent="0.25"/>
    <row r="12242" s="2" customFormat="1" x14ac:dyDescent="0.25"/>
    <row r="12243" s="2" customFormat="1" x14ac:dyDescent="0.25"/>
    <row r="12244" s="2" customFormat="1" x14ac:dyDescent="0.25"/>
    <row r="12245" s="2" customFormat="1" x14ac:dyDescent="0.25"/>
    <row r="12246" s="2" customFormat="1" x14ac:dyDescent="0.25"/>
    <row r="12247" s="2" customFormat="1" x14ac:dyDescent="0.25"/>
    <row r="12248" s="2" customFormat="1" x14ac:dyDescent="0.25"/>
    <row r="12249" s="2" customFormat="1" x14ac:dyDescent="0.25"/>
    <row r="12250" s="2" customFormat="1" x14ac:dyDescent="0.25"/>
    <row r="12251" s="2" customFormat="1" x14ac:dyDescent="0.25"/>
    <row r="12252" s="2" customFormat="1" x14ac:dyDescent="0.25"/>
    <row r="12253" s="2" customFormat="1" x14ac:dyDescent="0.25"/>
    <row r="12254" s="2" customFormat="1" x14ac:dyDescent="0.25"/>
    <row r="12255" s="2" customFormat="1" x14ac:dyDescent="0.25"/>
    <row r="12256" s="2" customFormat="1" x14ac:dyDescent="0.25"/>
    <row r="12257" s="2" customFormat="1" x14ac:dyDescent="0.25"/>
    <row r="12258" s="2" customFormat="1" x14ac:dyDescent="0.25"/>
    <row r="12259" s="2" customFormat="1" x14ac:dyDescent="0.25"/>
    <row r="12260" s="2" customFormat="1" x14ac:dyDescent="0.25"/>
    <row r="12261" s="2" customFormat="1" x14ac:dyDescent="0.25"/>
    <row r="12262" s="2" customFormat="1" x14ac:dyDescent="0.25"/>
    <row r="12263" s="2" customFormat="1" x14ac:dyDescent="0.25"/>
    <row r="12264" s="2" customFormat="1" x14ac:dyDescent="0.25"/>
    <row r="12265" s="2" customFormat="1" x14ac:dyDescent="0.25"/>
    <row r="12266" s="2" customFormat="1" x14ac:dyDescent="0.25"/>
    <row r="12267" s="2" customFormat="1" x14ac:dyDescent="0.25"/>
    <row r="12268" s="2" customFormat="1" x14ac:dyDescent="0.25"/>
    <row r="12269" s="2" customFormat="1" x14ac:dyDescent="0.25"/>
    <row r="12270" s="2" customFormat="1" x14ac:dyDescent="0.25"/>
    <row r="12271" s="2" customFormat="1" x14ac:dyDescent="0.25"/>
    <row r="12272" s="2" customFormat="1" x14ac:dyDescent="0.25"/>
    <row r="12273" s="2" customFormat="1" x14ac:dyDescent="0.25"/>
    <row r="12274" s="2" customFormat="1" x14ac:dyDescent="0.25"/>
    <row r="12275" s="2" customFormat="1" x14ac:dyDescent="0.25"/>
    <row r="12276" s="2" customFormat="1" x14ac:dyDescent="0.25"/>
    <row r="12277" s="2" customFormat="1" x14ac:dyDescent="0.25"/>
    <row r="12278" s="2" customFormat="1" x14ac:dyDescent="0.25"/>
    <row r="12279" s="2" customFormat="1" x14ac:dyDescent="0.25"/>
    <row r="12280" s="2" customFormat="1" x14ac:dyDescent="0.25"/>
    <row r="12281" s="2" customFormat="1" x14ac:dyDescent="0.25"/>
    <row r="12282" s="2" customFormat="1" x14ac:dyDescent="0.25"/>
    <row r="12283" s="2" customFormat="1" x14ac:dyDescent="0.25"/>
    <row r="12284" s="2" customFormat="1" x14ac:dyDescent="0.25"/>
    <row r="12285" s="2" customFormat="1" x14ac:dyDescent="0.25"/>
    <row r="12286" s="2" customFormat="1" x14ac:dyDescent="0.25"/>
    <row r="12287" s="2" customFormat="1" x14ac:dyDescent="0.25"/>
    <row r="12288" s="2" customFormat="1" x14ac:dyDescent="0.25"/>
    <row r="12289" s="2" customFormat="1" x14ac:dyDescent="0.25"/>
    <row r="12290" s="2" customFormat="1" x14ac:dyDescent="0.25"/>
    <row r="12291" s="2" customFormat="1" x14ac:dyDescent="0.25"/>
    <row r="12292" s="2" customFormat="1" x14ac:dyDescent="0.25"/>
    <row r="12293" s="2" customFormat="1" x14ac:dyDescent="0.25"/>
    <row r="12294" s="2" customFormat="1" x14ac:dyDescent="0.25"/>
    <row r="12295" s="2" customFormat="1" x14ac:dyDescent="0.25"/>
    <row r="12296" s="2" customFormat="1" x14ac:dyDescent="0.25"/>
    <row r="12297" s="2" customFormat="1" x14ac:dyDescent="0.25"/>
    <row r="12298" s="2" customFormat="1" x14ac:dyDescent="0.25"/>
    <row r="12299" s="2" customFormat="1" x14ac:dyDescent="0.25"/>
    <row r="12300" s="2" customFormat="1" x14ac:dyDescent="0.25"/>
    <row r="12301" s="2" customFormat="1" x14ac:dyDescent="0.25"/>
    <row r="12302" s="2" customFormat="1" x14ac:dyDescent="0.25"/>
    <row r="12303" s="2" customFormat="1" x14ac:dyDescent="0.25"/>
    <row r="12304" s="2" customFormat="1" x14ac:dyDescent="0.25"/>
    <row r="12305" s="2" customFormat="1" x14ac:dyDescent="0.25"/>
    <row r="12306" s="2" customFormat="1" x14ac:dyDescent="0.25"/>
    <row r="12307" s="2" customFormat="1" x14ac:dyDescent="0.25"/>
    <row r="12308" s="2" customFormat="1" x14ac:dyDescent="0.25"/>
    <row r="12309" s="2" customFormat="1" x14ac:dyDescent="0.25"/>
    <row r="12310" s="2" customFormat="1" x14ac:dyDescent="0.25"/>
    <row r="12311" s="2" customFormat="1" x14ac:dyDescent="0.25"/>
    <row r="12312" s="2" customFormat="1" x14ac:dyDescent="0.25"/>
    <row r="12313" s="2" customFormat="1" x14ac:dyDescent="0.25"/>
    <row r="12314" s="2" customFormat="1" x14ac:dyDescent="0.25"/>
    <row r="12315" s="2" customFormat="1" x14ac:dyDescent="0.25"/>
    <row r="12316" s="2" customFormat="1" x14ac:dyDescent="0.25"/>
    <row r="12317" s="2" customFormat="1" x14ac:dyDescent="0.25"/>
    <row r="12318" s="2" customFormat="1" x14ac:dyDescent="0.25"/>
    <row r="12319" s="2" customFormat="1" x14ac:dyDescent="0.25"/>
    <row r="12320" s="2" customFormat="1" x14ac:dyDescent="0.25"/>
    <row r="12321" s="2" customFormat="1" x14ac:dyDescent="0.25"/>
    <row r="12322" s="2" customFormat="1" x14ac:dyDescent="0.25"/>
    <row r="12323" s="2" customFormat="1" x14ac:dyDescent="0.25"/>
    <row r="12324" s="2" customFormat="1" x14ac:dyDescent="0.25"/>
    <row r="12325" s="2" customFormat="1" x14ac:dyDescent="0.25"/>
    <row r="12326" s="2" customFormat="1" x14ac:dyDescent="0.25"/>
    <row r="12327" s="2" customFormat="1" x14ac:dyDescent="0.25"/>
    <row r="12328" s="2" customFormat="1" x14ac:dyDescent="0.25"/>
    <row r="12329" s="2" customFormat="1" x14ac:dyDescent="0.25"/>
    <row r="12330" s="2" customFormat="1" x14ac:dyDescent="0.25"/>
    <row r="12331" s="2" customFormat="1" x14ac:dyDescent="0.25"/>
    <row r="12332" s="2" customFormat="1" x14ac:dyDescent="0.25"/>
    <row r="12333" s="2" customFormat="1" x14ac:dyDescent="0.25"/>
    <row r="12334" s="2" customFormat="1" x14ac:dyDescent="0.25"/>
    <row r="12335" s="2" customFormat="1" x14ac:dyDescent="0.25"/>
    <row r="12336" s="2" customFormat="1" x14ac:dyDescent="0.25"/>
    <row r="12337" s="2" customFormat="1" x14ac:dyDescent="0.25"/>
    <row r="12338" s="2" customFormat="1" x14ac:dyDescent="0.25"/>
    <row r="12339" s="2" customFormat="1" x14ac:dyDescent="0.25"/>
    <row r="12340" s="2" customFormat="1" x14ac:dyDescent="0.25"/>
    <row r="12341" s="2" customFormat="1" x14ac:dyDescent="0.25"/>
    <row r="12342" s="2" customFormat="1" x14ac:dyDescent="0.25"/>
    <row r="12343" s="2" customFormat="1" x14ac:dyDescent="0.25"/>
    <row r="12344" s="2" customFormat="1" x14ac:dyDescent="0.25"/>
    <row r="12345" s="2" customFormat="1" x14ac:dyDescent="0.25"/>
    <row r="12346" s="2" customFormat="1" x14ac:dyDescent="0.25"/>
    <row r="12347" s="2" customFormat="1" x14ac:dyDescent="0.25"/>
    <row r="12348" s="2" customFormat="1" x14ac:dyDescent="0.25"/>
    <row r="12349" s="2" customFormat="1" x14ac:dyDescent="0.25"/>
    <row r="12350" s="2" customFormat="1" x14ac:dyDescent="0.25"/>
    <row r="12351" s="2" customFormat="1" x14ac:dyDescent="0.25"/>
    <row r="12352" s="2" customFormat="1" x14ac:dyDescent="0.25"/>
    <row r="12353" s="2" customFormat="1" x14ac:dyDescent="0.25"/>
    <row r="12354" s="2" customFormat="1" x14ac:dyDescent="0.25"/>
    <row r="12355" s="2" customFormat="1" x14ac:dyDescent="0.25"/>
    <row r="12356" s="2" customFormat="1" x14ac:dyDescent="0.25"/>
    <row r="12357" s="2" customFormat="1" x14ac:dyDescent="0.25"/>
    <row r="12358" s="2" customFormat="1" x14ac:dyDescent="0.25"/>
    <row r="12359" s="2" customFormat="1" x14ac:dyDescent="0.25"/>
    <row r="12360" s="2" customFormat="1" x14ac:dyDescent="0.25"/>
    <row r="12361" s="2" customFormat="1" x14ac:dyDescent="0.25"/>
    <row r="12362" s="2" customFormat="1" x14ac:dyDescent="0.25"/>
    <row r="12363" s="2" customFormat="1" x14ac:dyDescent="0.25"/>
    <row r="12364" s="2" customFormat="1" x14ac:dyDescent="0.25"/>
    <row r="12365" s="2" customFormat="1" x14ac:dyDescent="0.25"/>
    <row r="12366" s="2" customFormat="1" x14ac:dyDescent="0.25"/>
    <row r="12367" s="2" customFormat="1" x14ac:dyDescent="0.25"/>
    <row r="12368" s="2" customFormat="1" x14ac:dyDescent="0.25"/>
    <row r="12369" s="2" customFormat="1" x14ac:dyDescent="0.25"/>
    <row r="12370" s="2" customFormat="1" x14ac:dyDescent="0.25"/>
    <row r="12371" s="2" customFormat="1" x14ac:dyDescent="0.25"/>
    <row r="12372" s="2" customFormat="1" x14ac:dyDescent="0.25"/>
    <row r="12373" s="2" customFormat="1" x14ac:dyDescent="0.25"/>
    <row r="12374" s="2" customFormat="1" x14ac:dyDescent="0.25"/>
    <row r="12375" s="2" customFormat="1" x14ac:dyDescent="0.25"/>
    <row r="12376" s="2" customFormat="1" x14ac:dyDescent="0.25"/>
    <row r="12377" s="2" customFormat="1" x14ac:dyDescent="0.25"/>
    <row r="12378" s="2" customFormat="1" x14ac:dyDescent="0.25"/>
    <row r="12379" s="2" customFormat="1" x14ac:dyDescent="0.25"/>
    <row r="12380" s="2" customFormat="1" x14ac:dyDescent="0.25"/>
    <row r="12381" s="2" customFormat="1" x14ac:dyDescent="0.25"/>
    <row r="12382" s="2" customFormat="1" x14ac:dyDescent="0.25"/>
    <row r="12383" s="2" customFormat="1" x14ac:dyDescent="0.25"/>
    <row r="12384" s="2" customFormat="1" x14ac:dyDescent="0.25"/>
    <row r="12385" s="2" customFormat="1" x14ac:dyDescent="0.25"/>
    <row r="12386" s="2" customFormat="1" x14ac:dyDescent="0.25"/>
    <row r="12387" s="2" customFormat="1" x14ac:dyDescent="0.25"/>
    <row r="12388" s="2" customFormat="1" x14ac:dyDescent="0.25"/>
    <row r="12389" s="2" customFormat="1" x14ac:dyDescent="0.25"/>
    <row r="12390" s="2" customFormat="1" x14ac:dyDescent="0.25"/>
    <row r="12391" s="2" customFormat="1" x14ac:dyDescent="0.25"/>
    <row r="12392" s="2" customFormat="1" x14ac:dyDescent="0.25"/>
    <row r="12393" s="2" customFormat="1" x14ac:dyDescent="0.25"/>
    <row r="12394" s="2" customFormat="1" x14ac:dyDescent="0.25"/>
    <row r="12395" s="2" customFormat="1" x14ac:dyDescent="0.25"/>
    <row r="12396" s="2" customFormat="1" x14ac:dyDescent="0.25"/>
    <row r="12397" s="2" customFormat="1" x14ac:dyDescent="0.25"/>
    <row r="12398" s="2" customFormat="1" x14ac:dyDescent="0.25"/>
    <row r="12399" s="2" customFormat="1" x14ac:dyDescent="0.25"/>
    <row r="12400" s="2" customFormat="1" x14ac:dyDescent="0.25"/>
    <row r="12401" s="2" customFormat="1" x14ac:dyDescent="0.25"/>
    <row r="12402" s="2" customFormat="1" x14ac:dyDescent="0.25"/>
    <row r="12403" s="2" customFormat="1" x14ac:dyDescent="0.25"/>
    <row r="12404" s="2" customFormat="1" x14ac:dyDescent="0.25"/>
    <row r="12405" s="2" customFormat="1" x14ac:dyDescent="0.25"/>
    <row r="12406" s="2" customFormat="1" x14ac:dyDescent="0.25"/>
    <row r="12407" s="2" customFormat="1" x14ac:dyDescent="0.25"/>
    <row r="12408" s="2" customFormat="1" x14ac:dyDescent="0.25"/>
    <row r="12409" s="2" customFormat="1" x14ac:dyDescent="0.25"/>
    <row r="12410" s="2" customFormat="1" x14ac:dyDescent="0.25"/>
    <row r="12411" s="2" customFormat="1" x14ac:dyDescent="0.25"/>
    <row r="12412" s="2" customFormat="1" x14ac:dyDescent="0.25"/>
    <row r="12413" s="2" customFormat="1" x14ac:dyDescent="0.25"/>
    <row r="12414" s="2" customFormat="1" x14ac:dyDescent="0.25"/>
    <row r="12415" s="2" customFormat="1" x14ac:dyDescent="0.25"/>
    <row r="12416" s="2" customFormat="1" x14ac:dyDescent="0.25"/>
    <row r="12417" s="2" customFormat="1" x14ac:dyDescent="0.25"/>
    <row r="12418" s="2" customFormat="1" x14ac:dyDescent="0.25"/>
    <row r="12419" s="2" customFormat="1" x14ac:dyDescent="0.25"/>
    <row r="12420" s="2" customFormat="1" x14ac:dyDescent="0.25"/>
    <row r="12421" s="2" customFormat="1" x14ac:dyDescent="0.25"/>
    <row r="12422" s="2" customFormat="1" x14ac:dyDescent="0.25"/>
    <row r="12423" s="2" customFormat="1" x14ac:dyDescent="0.25"/>
    <row r="12424" s="2" customFormat="1" x14ac:dyDescent="0.25"/>
    <row r="12425" s="2" customFormat="1" x14ac:dyDescent="0.25"/>
    <row r="12426" s="2" customFormat="1" x14ac:dyDescent="0.25"/>
    <row r="12427" s="2" customFormat="1" x14ac:dyDescent="0.25"/>
    <row r="12428" s="2" customFormat="1" x14ac:dyDescent="0.25"/>
    <row r="12429" s="2" customFormat="1" x14ac:dyDescent="0.25"/>
    <row r="12430" s="2" customFormat="1" x14ac:dyDescent="0.25"/>
    <row r="12431" s="2" customFormat="1" x14ac:dyDescent="0.25"/>
    <row r="12432" s="2" customFormat="1" x14ac:dyDescent="0.25"/>
    <row r="12433" s="2" customFormat="1" x14ac:dyDescent="0.25"/>
    <row r="12434" s="2" customFormat="1" x14ac:dyDescent="0.25"/>
    <row r="12435" s="2" customFormat="1" x14ac:dyDescent="0.25"/>
    <row r="12436" s="2" customFormat="1" x14ac:dyDescent="0.25"/>
    <row r="12437" s="2" customFormat="1" x14ac:dyDescent="0.25"/>
    <row r="12438" s="2" customFormat="1" x14ac:dyDescent="0.25"/>
    <row r="12439" s="2" customFormat="1" x14ac:dyDescent="0.25"/>
    <row r="12440" s="2" customFormat="1" x14ac:dyDescent="0.25"/>
    <row r="12441" s="2" customFormat="1" x14ac:dyDescent="0.25"/>
    <row r="12442" s="2" customFormat="1" x14ac:dyDescent="0.25"/>
    <row r="12443" s="2" customFormat="1" x14ac:dyDescent="0.25"/>
    <row r="12444" s="2" customFormat="1" x14ac:dyDescent="0.25"/>
    <row r="12445" s="2" customFormat="1" x14ac:dyDescent="0.25"/>
    <row r="12446" s="2" customFormat="1" x14ac:dyDescent="0.25"/>
    <row r="12447" s="2" customFormat="1" x14ac:dyDescent="0.25"/>
    <row r="12448" s="2" customFormat="1" x14ac:dyDescent="0.25"/>
    <row r="12449" s="2" customFormat="1" x14ac:dyDescent="0.25"/>
    <row r="12450" s="2" customFormat="1" x14ac:dyDescent="0.25"/>
    <row r="12451" s="2" customFormat="1" x14ac:dyDescent="0.25"/>
    <row r="12452" s="2" customFormat="1" x14ac:dyDescent="0.25"/>
    <row r="12453" s="2" customFormat="1" x14ac:dyDescent="0.25"/>
    <row r="12454" s="2" customFormat="1" x14ac:dyDescent="0.25"/>
    <row r="12455" s="2" customFormat="1" x14ac:dyDescent="0.25"/>
    <row r="12456" s="2" customFormat="1" x14ac:dyDescent="0.25"/>
    <row r="12457" s="2" customFormat="1" x14ac:dyDescent="0.25"/>
    <row r="12458" s="2" customFormat="1" x14ac:dyDescent="0.25"/>
    <row r="12459" s="2" customFormat="1" x14ac:dyDescent="0.25"/>
    <row r="12460" s="2" customFormat="1" x14ac:dyDescent="0.25"/>
    <row r="12461" s="2" customFormat="1" x14ac:dyDescent="0.25"/>
    <row r="12462" s="2" customFormat="1" x14ac:dyDescent="0.25"/>
    <row r="12463" s="2" customFormat="1" x14ac:dyDescent="0.25"/>
    <row r="12464" s="2" customFormat="1" x14ac:dyDescent="0.25"/>
    <row r="12465" s="2" customFormat="1" x14ac:dyDescent="0.25"/>
    <row r="12466" s="2" customFormat="1" x14ac:dyDescent="0.25"/>
    <row r="12467" s="2" customFormat="1" x14ac:dyDescent="0.25"/>
    <row r="12468" s="2" customFormat="1" x14ac:dyDescent="0.25"/>
    <row r="12469" s="2" customFormat="1" x14ac:dyDescent="0.25"/>
    <row r="12470" s="2" customFormat="1" x14ac:dyDescent="0.25"/>
    <row r="12471" s="2" customFormat="1" x14ac:dyDescent="0.25"/>
    <row r="12472" s="2" customFormat="1" x14ac:dyDescent="0.25"/>
    <row r="12473" s="2" customFormat="1" x14ac:dyDescent="0.25"/>
    <row r="12474" s="2" customFormat="1" x14ac:dyDescent="0.25"/>
    <row r="12475" s="2" customFormat="1" x14ac:dyDescent="0.25"/>
    <row r="12476" s="2" customFormat="1" x14ac:dyDescent="0.25"/>
    <row r="12477" s="2" customFormat="1" x14ac:dyDescent="0.25"/>
    <row r="12478" s="2" customFormat="1" x14ac:dyDescent="0.25"/>
    <row r="12479" s="2" customFormat="1" x14ac:dyDescent="0.25"/>
    <row r="12480" s="2" customFormat="1" x14ac:dyDescent="0.25"/>
    <row r="12481" s="2" customFormat="1" x14ac:dyDescent="0.25"/>
    <row r="12482" s="2" customFormat="1" x14ac:dyDescent="0.25"/>
    <row r="12483" s="2" customFormat="1" x14ac:dyDescent="0.25"/>
    <row r="12484" s="2" customFormat="1" x14ac:dyDescent="0.25"/>
    <row r="12485" s="2" customFormat="1" x14ac:dyDescent="0.25"/>
    <row r="12486" s="2" customFormat="1" x14ac:dyDescent="0.25"/>
    <row r="12487" s="2" customFormat="1" x14ac:dyDescent="0.25"/>
    <row r="12488" s="2" customFormat="1" x14ac:dyDescent="0.25"/>
    <row r="12489" s="2" customFormat="1" x14ac:dyDescent="0.25"/>
    <row r="12490" s="2" customFormat="1" x14ac:dyDescent="0.25"/>
    <row r="12491" s="2" customFormat="1" x14ac:dyDescent="0.25"/>
    <row r="12492" s="2" customFormat="1" x14ac:dyDescent="0.25"/>
    <row r="12493" s="2" customFormat="1" x14ac:dyDescent="0.25"/>
    <row r="12494" s="2" customFormat="1" x14ac:dyDescent="0.25"/>
    <row r="12495" s="2" customFormat="1" x14ac:dyDescent="0.25"/>
    <row r="12496" s="2" customFormat="1" x14ac:dyDescent="0.25"/>
    <row r="12497" s="2" customFormat="1" x14ac:dyDescent="0.25"/>
    <row r="12498" s="2" customFormat="1" x14ac:dyDescent="0.25"/>
    <row r="12499" s="2" customFormat="1" x14ac:dyDescent="0.25"/>
    <row r="12500" s="2" customFormat="1" x14ac:dyDescent="0.25"/>
    <row r="12501" s="2" customFormat="1" x14ac:dyDescent="0.25"/>
    <row r="12502" s="2" customFormat="1" x14ac:dyDescent="0.25"/>
    <row r="12503" s="2" customFormat="1" x14ac:dyDescent="0.25"/>
    <row r="12504" s="2" customFormat="1" x14ac:dyDescent="0.25"/>
    <row r="12505" s="2" customFormat="1" x14ac:dyDescent="0.25"/>
    <row r="12506" s="2" customFormat="1" x14ac:dyDescent="0.25"/>
    <row r="12507" s="2" customFormat="1" x14ac:dyDescent="0.25"/>
    <row r="12508" s="2" customFormat="1" x14ac:dyDescent="0.25"/>
    <row r="12509" s="2" customFormat="1" x14ac:dyDescent="0.25"/>
    <row r="12510" s="2" customFormat="1" x14ac:dyDescent="0.25"/>
    <row r="12511" s="2" customFormat="1" x14ac:dyDescent="0.25"/>
    <row r="12512" s="2" customFormat="1" x14ac:dyDescent="0.25"/>
    <row r="12513" s="2" customFormat="1" x14ac:dyDescent="0.25"/>
    <row r="12514" s="2" customFormat="1" x14ac:dyDescent="0.25"/>
    <row r="12515" s="2" customFormat="1" x14ac:dyDescent="0.25"/>
    <row r="12516" s="2" customFormat="1" x14ac:dyDescent="0.25"/>
    <row r="12517" s="2" customFormat="1" x14ac:dyDescent="0.25"/>
    <row r="12518" s="2" customFormat="1" x14ac:dyDescent="0.25"/>
    <row r="12519" s="2" customFormat="1" x14ac:dyDescent="0.25"/>
    <row r="12520" s="2" customFormat="1" x14ac:dyDescent="0.25"/>
    <row r="12521" s="2" customFormat="1" x14ac:dyDescent="0.25"/>
    <row r="12522" s="2" customFormat="1" x14ac:dyDescent="0.25"/>
    <row r="12523" s="2" customFormat="1" x14ac:dyDescent="0.25"/>
    <row r="12524" s="2" customFormat="1" x14ac:dyDescent="0.25"/>
    <row r="12525" s="2" customFormat="1" x14ac:dyDescent="0.25"/>
    <row r="12526" s="2" customFormat="1" x14ac:dyDescent="0.25"/>
    <row r="12527" s="2" customFormat="1" x14ac:dyDescent="0.25"/>
    <row r="12528" s="2" customFormat="1" x14ac:dyDescent="0.25"/>
    <row r="12529" s="2" customFormat="1" x14ac:dyDescent="0.25"/>
    <row r="12530" s="2" customFormat="1" x14ac:dyDescent="0.25"/>
    <row r="12531" s="2" customFormat="1" x14ac:dyDescent="0.25"/>
    <row r="12532" s="2" customFormat="1" x14ac:dyDescent="0.25"/>
    <row r="12533" s="2" customFormat="1" x14ac:dyDescent="0.25"/>
    <row r="12534" s="2" customFormat="1" x14ac:dyDescent="0.25"/>
    <row r="12535" s="2" customFormat="1" x14ac:dyDescent="0.25"/>
    <row r="12536" s="2" customFormat="1" x14ac:dyDescent="0.25"/>
    <row r="12537" s="2" customFormat="1" x14ac:dyDescent="0.25"/>
    <row r="12538" s="2" customFormat="1" x14ac:dyDescent="0.25"/>
    <row r="12539" s="2" customFormat="1" x14ac:dyDescent="0.25"/>
    <row r="12540" s="2" customFormat="1" x14ac:dyDescent="0.25"/>
    <row r="12541" s="2" customFormat="1" x14ac:dyDescent="0.25"/>
    <row r="12542" s="2" customFormat="1" x14ac:dyDescent="0.25"/>
    <row r="12543" s="2" customFormat="1" x14ac:dyDescent="0.25"/>
    <row r="12544" s="2" customFormat="1" x14ac:dyDescent="0.25"/>
    <row r="12545" s="2" customFormat="1" x14ac:dyDescent="0.25"/>
    <row r="12546" s="2" customFormat="1" x14ac:dyDescent="0.25"/>
    <row r="12547" s="2" customFormat="1" x14ac:dyDescent="0.25"/>
    <row r="12548" s="2" customFormat="1" x14ac:dyDescent="0.25"/>
    <row r="12549" s="2" customFormat="1" x14ac:dyDescent="0.25"/>
    <row r="12550" s="2" customFormat="1" x14ac:dyDescent="0.25"/>
    <row r="12551" s="2" customFormat="1" x14ac:dyDescent="0.25"/>
    <row r="12552" s="2" customFormat="1" x14ac:dyDescent="0.25"/>
    <row r="12553" s="2" customFormat="1" x14ac:dyDescent="0.25"/>
    <row r="12554" s="2" customFormat="1" x14ac:dyDescent="0.25"/>
    <row r="12555" s="2" customFormat="1" x14ac:dyDescent="0.25"/>
    <row r="12556" s="2" customFormat="1" x14ac:dyDescent="0.25"/>
    <row r="12557" s="2" customFormat="1" x14ac:dyDescent="0.25"/>
    <row r="12558" s="2" customFormat="1" x14ac:dyDescent="0.25"/>
    <row r="12559" s="2" customFormat="1" x14ac:dyDescent="0.25"/>
    <row r="12560" s="2" customFormat="1" x14ac:dyDescent="0.25"/>
    <row r="12561" s="2" customFormat="1" x14ac:dyDescent="0.25"/>
    <row r="12562" s="2" customFormat="1" x14ac:dyDescent="0.25"/>
    <row r="12563" s="2" customFormat="1" x14ac:dyDescent="0.25"/>
    <row r="12564" s="2" customFormat="1" x14ac:dyDescent="0.25"/>
    <row r="12565" s="2" customFormat="1" x14ac:dyDescent="0.25"/>
    <row r="12566" s="2" customFormat="1" x14ac:dyDescent="0.25"/>
    <row r="12567" s="2" customFormat="1" x14ac:dyDescent="0.25"/>
    <row r="12568" s="2" customFormat="1" x14ac:dyDescent="0.25"/>
    <row r="12569" s="2" customFormat="1" x14ac:dyDescent="0.25"/>
    <row r="12570" s="2" customFormat="1" x14ac:dyDescent="0.25"/>
    <row r="12571" s="2" customFormat="1" x14ac:dyDescent="0.25"/>
    <row r="12572" s="2" customFormat="1" x14ac:dyDescent="0.25"/>
    <row r="12573" s="2" customFormat="1" x14ac:dyDescent="0.25"/>
    <row r="12574" s="2" customFormat="1" x14ac:dyDescent="0.25"/>
    <row r="12575" s="2" customFormat="1" x14ac:dyDescent="0.25"/>
    <row r="12576" s="2" customFormat="1" x14ac:dyDescent="0.25"/>
    <row r="12577" s="2" customFormat="1" x14ac:dyDescent="0.25"/>
    <row r="12578" s="2" customFormat="1" x14ac:dyDescent="0.25"/>
    <row r="12579" s="2" customFormat="1" x14ac:dyDescent="0.25"/>
    <row r="12580" s="2" customFormat="1" x14ac:dyDescent="0.25"/>
    <row r="12581" s="2" customFormat="1" x14ac:dyDescent="0.25"/>
    <row r="12582" s="2" customFormat="1" x14ac:dyDescent="0.25"/>
    <row r="12583" s="2" customFormat="1" x14ac:dyDescent="0.25"/>
    <row r="12584" s="2" customFormat="1" x14ac:dyDescent="0.25"/>
    <row r="12585" s="2" customFormat="1" x14ac:dyDescent="0.25"/>
    <row r="12586" s="2" customFormat="1" x14ac:dyDescent="0.25"/>
    <row r="12587" s="2" customFormat="1" x14ac:dyDescent="0.25"/>
    <row r="12588" s="2" customFormat="1" x14ac:dyDescent="0.25"/>
    <row r="12589" s="2" customFormat="1" x14ac:dyDescent="0.25"/>
    <row r="12590" s="2" customFormat="1" x14ac:dyDescent="0.25"/>
    <row r="12591" s="2" customFormat="1" x14ac:dyDescent="0.25"/>
    <row r="12592" s="2" customFormat="1" x14ac:dyDescent="0.25"/>
    <row r="12593" s="2" customFormat="1" x14ac:dyDescent="0.25"/>
    <row r="12594" s="2" customFormat="1" x14ac:dyDescent="0.25"/>
    <row r="12595" s="2" customFormat="1" x14ac:dyDescent="0.25"/>
    <row r="12596" s="2" customFormat="1" x14ac:dyDescent="0.25"/>
    <row r="12597" s="2" customFormat="1" x14ac:dyDescent="0.25"/>
    <row r="12598" s="2" customFormat="1" x14ac:dyDescent="0.25"/>
    <row r="12599" s="2" customFormat="1" x14ac:dyDescent="0.25"/>
    <row r="12600" s="2" customFormat="1" x14ac:dyDescent="0.25"/>
    <row r="12601" s="2" customFormat="1" x14ac:dyDescent="0.25"/>
    <row r="12602" s="2" customFormat="1" x14ac:dyDescent="0.25"/>
    <row r="12603" s="2" customFormat="1" x14ac:dyDescent="0.25"/>
    <row r="12604" s="2" customFormat="1" x14ac:dyDescent="0.25"/>
    <row r="12605" s="2" customFormat="1" x14ac:dyDescent="0.25"/>
    <row r="12606" s="2" customFormat="1" x14ac:dyDescent="0.25"/>
    <row r="12607" s="2" customFormat="1" x14ac:dyDescent="0.25"/>
    <row r="12608" s="2" customFormat="1" x14ac:dyDescent="0.25"/>
    <row r="12609" s="2" customFormat="1" x14ac:dyDescent="0.25"/>
    <row r="12610" s="2" customFormat="1" x14ac:dyDescent="0.25"/>
    <row r="12611" s="2" customFormat="1" x14ac:dyDescent="0.25"/>
    <row r="12612" s="2" customFormat="1" x14ac:dyDescent="0.25"/>
    <row r="12613" s="2" customFormat="1" x14ac:dyDescent="0.25"/>
    <row r="12614" s="2" customFormat="1" x14ac:dyDescent="0.25"/>
    <row r="12615" s="2" customFormat="1" x14ac:dyDescent="0.25"/>
    <row r="12616" s="2" customFormat="1" x14ac:dyDescent="0.25"/>
    <row r="12617" s="2" customFormat="1" x14ac:dyDescent="0.25"/>
    <row r="12618" s="2" customFormat="1" x14ac:dyDescent="0.25"/>
    <row r="12619" s="2" customFormat="1" x14ac:dyDescent="0.25"/>
    <row r="12620" s="2" customFormat="1" x14ac:dyDescent="0.25"/>
    <row r="12621" s="2" customFormat="1" x14ac:dyDescent="0.25"/>
    <row r="12622" s="2" customFormat="1" x14ac:dyDescent="0.25"/>
    <row r="12623" s="2" customFormat="1" x14ac:dyDescent="0.25"/>
    <row r="12624" s="2" customFormat="1" x14ac:dyDescent="0.25"/>
    <row r="12625" s="2" customFormat="1" x14ac:dyDescent="0.25"/>
    <row r="12626" s="2" customFormat="1" x14ac:dyDescent="0.25"/>
    <row r="12627" s="2" customFormat="1" x14ac:dyDescent="0.25"/>
    <row r="12628" s="2" customFormat="1" x14ac:dyDescent="0.25"/>
    <row r="12629" s="2" customFormat="1" x14ac:dyDescent="0.25"/>
    <row r="12630" s="2" customFormat="1" x14ac:dyDescent="0.25"/>
    <row r="12631" s="2" customFormat="1" x14ac:dyDescent="0.25"/>
    <row r="12632" s="2" customFormat="1" x14ac:dyDescent="0.25"/>
    <row r="12633" s="2" customFormat="1" x14ac:dyDescent="0.25"/>
    <row r="12634" s="2" customFormat="1" x14ac:dyDescent="0.25"/>
    <row r="12635" s="2" customFormat="1" x14ac:dyDescent="0.25"/>
    <row r="12636" s="2" customFormat="1" x14ac:dyDescent="0.25"/>
    <row r="12637" s="2" customFormat="1" x14ac:dyDescent="0.25"/>
    <row r="12638" s="2" customFormat="1" x14ac:dyDescent="0.25"/>
    <row r="12639" s="2" customFormat="1" x14ac:dyDescent="0.25"/>
    <row r="12640" s="2" customFormat="1" x14ac:dyDescent="0.25"/>
    <row r="12641" s="2" customFormat="1" x14ac:dyDescent="0.25"/>
    <row r="12642" s="2" customFormat="1" x14ac:dyDescent="0.25"/>
    <row r="12643" s="2" customFormat="1" x14ac:dyDescent="0.25"/>
    <row r="12644" s="2" customFormat="1" x14ac:dyDescent="0.25"/>
    <row r="12645" s="2" customFormat="1" x14ac:dyDescent="0.25"/>
    <row r="12646" s="2" customFormat="1" x14ac:dyDescent="0.25"/>
    <row r="12647" s="2" customFormat="1" x14ac:dyDescent="0.25"/>
    <row r="12648" s="2" customFormat="1" x14ac:dyDescent="0.25"/>
    <row r="12649" s="2" customFormat="1" x14ac:dyDescent="0.25"/>
    <row r="12650" s="2" customFormat="1" x14ac:dyDescent="0.25"/>
    <row r="12651" s="2" customFormat="1" x14ac:dyDescent="0.25"/>
    <row r="12652" s="2" customFormat="1" x14ac:dyDescent="0.25"/>
    <row r="12653" s="2" customFormat="1" x14ac:dyDescent="0.25"/>
    <row r="12654" s="2" customFormat="1" x14ac:dyDescent="0.25"/>
    <row r="12655" s="2" customFormat="1" x14ac:dyDescent="0.25"/>
    <row r="12656" s="2" customFormat="1" x14ac:dyDescent="0.25"/>
    <row r="12657" s="2" customFormat="1" x14ac:dyDescent="0.25"/>
    <row r="12658" s="2" customFormat="1" x14ac:dyDescent="0.25"/>
    <row r="12659" s="2" customFormat="1" x14ac:dyDescent="0.25"/>
    <row r="12660" s="2" customFormat="1" x14ac:dyDescent="0.25"/>
    <row r="12661" s="2" customFormat="1" x14ac:dyDescent="0.25"/>
    <row r="12662" s="2" customFormat="1" x14ac:dyDescent="0.25"/>
    <row r="12663" s="2" customFormat="1" x14ac:dyDescent="0.25"/>
    <row r="12664" s="2" customFormat="1" x14ac:dyDescent="0.25"/>
    <row r="12665" s="2" customFormat="1" x14ac:dyDescent="0.25"/>
    <row r="12666" s="2" customFormat="1" x14ac:dyDescent="0.25"/>
    <row r="12667" s="2" customFormat="1" x14ac:dyDescent="0.25"/>
    <row r="12668" s="2" customFormat="1" x14ac:dyDescent="0.25"/>
    <row r="12669" s="2" customFormat="1" x14ac:dyDescent="0.25"/>
    <row r="12670" s="2" customFormat="1" x14ac:dyDescent="0.25"/>
    <row r="12671" s="2" customFormat="1" x14ac:dyDescent="0.25"/>
    <row r="12672" s="2" customFormat="1" x14ac:dyDescent="0.25"/>
    <row r="12673" s="2" customFormat="1" x14ac:dyDescent="0.25"/>
    <row r="12674" s="2" customFormat="1" x14ac:dyDescent="0.25"/>
    <row r="12675" s="2" customFormat="1" x14ac:dyDescent="0.25"/>
    <row r="12676" s="2" customFormat="1" x14ac:dyDescent="0.25"/>
    <row r="12677" s="2" customFormat="1" x14ac:dyDescent="0.25"/>
    <row r="12678" s="2" customFormat="1" x14ac:dyDescent="0.25"/>
    <row r="12679" s="2" customFormat="1" x14ac:dyDescent="0.25"/>
    <row r="12680" s="2" customFormat="1" x14ac:dyDescent="0.25"/>
    <row r="12681" s="2" customFormat="1" x14ac:dyDescent="0.25"/>
    <row r="12682" s="2" customFormat="1" x14ac:dyDescent="0.25"/>
    <row r="12683" s="2" customFormat="1" x14ac:dyDescent="0.25"/>
    <row r="12684" s="2" customFormat="1" x14ac:dyDescent="0.25"/>
    <row r="12685" s="2" customFormat="1" x14ac:dyDescent="0.25"/>
    <row r="12686" s="2" customFormat="1" x14ac:dyDescent="0.25"/>
    <row r="12687" s="2" customFormat="1" x14ac:dyDescent="0.25"/>
    <row r="12688" s="2" customFormat="1" x14ac:dyDescent="0.25"/>
    <row r="12689" s="2" customFormat="1" x14ac:dyDescent="0.25"/>
    <row r="12690" s="2" customFormat="1" x14ac:dyDescent="0.25"/>
    <row r="12691" s="2" customFormat="1" x14ac:dyDescent="0.25"/>
    <row r="12692" s="2" customFormat="1" x14ac:dyDescent="0.25"/>
    <row r="12693" s="2" customFormat="1" x14ac:dyDescent="0.25"/>
    <row r="12694" s="2" customFormat="1" x14ac:dyDescent="0.25"/>
    <row r="12695" s="2" customFormat="1" x14ac:dyDescent="0.25"/>
    <row r="12696" s="2" customFormat="1" x14ac:dyDescent="0.25"/>
    <row r="12697" s="2" customFormat="1" x14ac:dyDescent="0.25"/>
    <row r="12698" s="2" customFormat="1" x14ac:dyDescent="0.25"/>
    <row r="12699" s="2" customFormat="1" x14ac:dyDescent="0.25"/>
    <row r="12700" s="2" customFormat="1" x14ac:dyDescent="0.25"/>
    <row r="12701" s="2" customFormat="1" x14ac:dyDescent="0.25"/>
    <row r="12702" s="2" customFormat="1" x14ac:dyDescent="0.25"/>
    <row r="12703" s="2" customFormat="1" x14ac:dyDescent="0.25"/>
    <row r="12704" s="2" customFormat="1" x14ac:dyDescent="0.25"/>
    <row r="12705" s="2" customFormat="1" x14ac:dyDescent="0.25"/>
    <row r="12706" s="2" customFormat="1" x14ac:dyDescent="0.25"/>
    <row r="12707" s="2" customFormat="1" x14ac:dyDescent="0.25"/>
    <row r="12708" s="2" customFormat="1" x14ac:dyDescent="0.25"/>
    <row r="12709" s="2" customFormat="1" x14ac:dyDescent="0.25"/>
    <row r="12710" s="2" customFormat="1" x14ac:dyDescent="0.25"/>
    <row r="12711" s="2" customFormat="1" x14ac:dyDescent="0.25"/>
    <row r="12712" s="2" customFormat="1" x14ac:dyDescent="0.25"/>
    <row r="12713" s="2" customFormat="1" x14ac:dyDescent="0.25"/>
    <row r="12714" s="2" customFormat="1" x14ac:dyDescent="0.25"/>
    <row r="12715" s="2" customFormat="1" x14ac:dyDescent="0.25"/>
    <row r="12716" s="2" customFormat="1" x14ac:dyDescent="0.25"/>
    <row r="12717" s="2" customFormat="1" x14ac:dyDescent="0.25"/>
    <row r="12718" s="2" customFormat="1" x14ac:dyDescent="0.25"/>
    <row r="12719" s="2" customFormat="1" x14ac:dyDescent="0.25"/>
    <row r="12720" s="2" customFormat="1" x14ac:dyDescent="0.25"/>
    <row r="12721" s="2" customFormat="1" x14ac:dyDescent="0.25"/>
    <row r="12722" s="2" customFormat="1" x14ac:dyDescent="0.25"/>
    <row r="12723" s="2" customFormat="1" x14ac:dyDescent="0.25"/>
    <row r="12724" s="2" customFormat="1" x14ac:dyDescent="0.25"/>
    <row r="12725" s="2" customFormat="1" x14ac:dyDescent="0.25"/>
    <row r="12726" s="2" customFormat="1" x14ac:dyDescent="0.25"/>
    <row r="12727" s="2" customFormat="1" x14ac:dyDescent="0.25"/>
    <row r="12728" s="2" customFormat="1" x14ac:dyDescent="0.25"/>
    <row r="12729" s="2" customFormat="1" x14ac:dyDescent="0.25"/>
    <row r="12730" s="2" customFormat="1" x14ac:dyDescent="0.25"/>
    <row r="12731" s="2" customFormat="1" x14ac:dyDescent="0.25"/>
    <row r="12732" s="2" customFormat="1" x14ac:dyDescent="0.25"/>
    <row r="12733" s="2" customFormat="1" x14ac:dyDescent="0.25"/>
    <row r="12734" s="2" customFormat="1" x14ac:dyDescent="0.25"/>
    <row r="12735" s="2" customFormat="1" x14ac:dyDescent="0.25"/>
    <row r="12736" s="2" customFormat="1" x14ac:dyDescent="0.25"/>
    <row r="12737" s="2" customFormat="1" x14ac:dyDescent="0.25"/>
    <row r="12738" s="2" customFormat="1" x14ac:dyDescent="0.25"/>
    <row r="12739" s="2" customFormat="1" x14ac:dyDescent="0.25"/>
    <row r="12740" s="2" customFormat="1" x14ac:dyDescent="0.25"/>
    <row r="12741" s="2" customFormat="1" x14ac:dyDescent="0.25"/>
    <row r="12742" s="2" customFormat="1" x14ac:dyDescent="0.25"/>
    <row r="12743" s="2" customFormat="1" x14ac:dyDescent="0.25"/>
    <row r="12744" s="2" customFormat="1" x14ac:dyDescent="0.25"/>
    <row r="12745" s="2" customFormat="1" x14ac:dyDescent="0.25"/>
    <row r="12746" s="2" customFormat="1" x14ac:dyDescent="0.25"/>
    <row r="12747" s="2" customFormat="1" x14ac:dyDescent="0.25"/>
    <row r="12748" s="2" customFormat="1" x14ac:dyDescent="0.25"/>
    <row r="12749" s="2" customFormat="1" x14ac:dyDescent="0.25"/>
    <row r="12750" s="2" customFormat="1" x14ac:dyDescent="0.25"/>
    <row r="12751" s="2" customFormat="1" x14ac:dyDescent="0.25"/>
    <row r="12752" s="2" customFormat="1" x14ac:dyDescent="0.25"/>
    <row r="12753" s="2" customFormat="1" x14ac:dyDescent="0.25"/>
    <row r="12754" s="2" customFormat="1" x14ac:dyDescent="0.25"/>
    <row r="12755" s="2" customFormat="1" x14ac:dyDescent="0.25"/>
    <row r="12756" s="2" customFormat="1" x14ac:dyDescent="0.25"/>
    <row r="12757" s="2" customFormat="1" x14ac:dyDescent="0.25"/>
    <row r="12758" s="2" customFormat="1" x14ac:dyDescent="0.25"/>
    <row r="12759" s="2" customFormat="1" x14ac:dyDescent="0.25"/>
    <row r="12760" s="2" customFormat="1" x14ac:dyDescent="0.25"/>
    <row r="12761" s="2" customFormat="1" x14ac:dyDescent="0.25"/>
    <row r="12762" s="2" customFormat="1" x14ac:dyDescent="0.25"/>
    <row r="12763" s="2" customFormat="1" x14ac:dyDescent="0.25"/>
    <row r="12764" s="2" customFormat="1" x14ac:dyDescent="0.25"/>
    <row r="12765" s="2" customFormat="1" x14ac:dyDescent="0.25"/>
    <row r="12766" s="2" customFormat="1" x14ac:dyDescent="0.25"/>
    <row r="12767" s="2" customFormat="1" x14ac:dyDescent="0.25"/>
    <row r="12768" s="2" customFormat="1" x14ac:dyDescent="0.25"/>
    <row r="12769" s="2" customFormat="1" x14ac:dyDescent="0.25"/>
    <row r="12770" s="2" customFormat="1" x14ac:dyDescent="0.25"/>
    <row r="12771" s="2" customFormat="1" x14ac:dyDescent="0.25"/>
    <row r="12772" s="2" customFormat="1" x14ac:dyDescent="0.25"/>
    <row r="12773" s="2" customFormat="1" x14ac:dyDescent="0.25"/>
    <row r="12774" s="2" customFormat="1" x14ac:dyDescent="0.25"/>
    <row r="12775" s="2" customFormat="1" x14ac:dyDescent="0.25"/>
    <row r="12776" s="2" customFormat="1" x14ac:dyDescent="0.25"/>
    <row r="12777" s="2" customFormat="1" x14ac:dyDescent="0.25"/>
    <row r="12778" s="2" customFormat="1" x14ac:dyDescent="0.25"/>
    <row r="12779" s="2" customFormat="1" x14ac:dyDescent="0.25"/>
    <row r="12780" s="2" customFormat="1" x14ac:dyDescent="0.25"/>
    <row r="12781" s="2" customFormat="1" x14ac:dyDescent="0.25"/>
    <row r="12782" s="2" customFormat="1" x14ac:dyDescent="0.25"/>
    <row r="12783" s="2" customFormat="1" x14ac:dyDescent="0.25"/>
    <row r="12784" s="2" customFormat="1" x14ac:dyDescent="0.25"/>
    <row r="12785" s="2" customFormat="1" x14ac:dyDescent="0.25"/>
    <row r="12786" s="2" customFormat="1" x14ac:dyDescent="0.25"/>
    <row r="12787" s="2" customFormat="1" x14ac:dyDescent="0.25"/>
    <row r="12788" s="2" customFormat="1" x14ac:dyDescent="0.25"/>
    <row r="12789" s="2" customFormat="1" x14ac:dyDescent="0.25"/>
    <row r="12790" s="2" customFormat="1" x14ac:dyDescent="0.25"/>
    <row r="12791" s="2" customFormat="1" x14ac:dyDescent="0.25"/>
    <row r="12792" s="2" customFormat="1" x14ac:dyDescent="0.25"/>
    <row r="12793" s="2" customFormat="1" x14ac:dyDescent="0.25"/>
    <row r="12794" s="2" customFormat="1" x14ac:dyDescent="0.25"/>
    <row r="12795" s="2" customFormat="1" x14ac:dyDescent="0.25"/>
    <row r="12796" s="2" customFormat="1" x14ac:dyDescent="0.25"/>
    <row r="12797" s="2" customFormat="1" x14ac:dyDescent="0.25"/>
    <row r="12798" s="2" customFormat="1" x14ac:dyDescent="0.25"/>
    <row r="12799" s="2" customFormat="1" x14ac:dyDescent="0.25"/>
    <row r="12800" s="2" customFormat="1" x14ac:dyDescent="0.25"/>
    <row r="12801" s="2" customFormat="1" x14ac:dyDescent="0.25"/>
    <row r="12802" s="2" customFormat="1" x14ac:dyDescent="0.25"/>
    <row r="12803" s="2" customFormat="1" x14ac:dyDescent="0.25"/>
    <row r="12804" s="2" customFormat="1" x14ac:dyDescent="0.25"/>
    <row r="12805" s="2" customFormat="1" x14ac:dyDescent="0.25"/>
    <row r="12806" s="2" customFormat="1" x14ac:dyDescent="0.25"/>
    <row r="12807" s="2" customFormat="1" x14ac:dyDescent="0.25"/>
    <row r="12808" s="2" customFormat="1" x14ac:dyDescent="0.25"/>
    <row r="12809" s="2" customFormat="1" x14ac:dyDescent="0.25"/>
    <row r="12810" s="2" customFormat="1" x14ac:dyDescent="0.25"/>
    <row r="12811" s="2" customFormat="1" x14ac:dyDescent="0.25"/>
    <row r="12812" s="2" customFormat="1" x14ac:dyDescent="0.25"/>
    <row r="12813" s="2" customFormat="1" x14ac:dyDescent="0.25"/>
    <row r="12814" s="2" customFormat="1" x14ac:dyDescent="0.25"/>
    <row r="12815" s="2" customFormat="1" x14ac:dyDescent="0.25"/>
    <row r="12816" s="2" customFormat="1" x14ac:dyDescent="0.25"/>
    <row r="12817" s="2" customFormat="1" x14ac:dyDescent="0.25"/>
    <row r="12818" s="2" customFormat="1" x14ac:dyDescent="0.25"/>
    <row r="12819" s="2" customFormat="1" x14ac:dyDescent="0.25"/>
    <row r="12820" s="2" customFormat="1" x14ac:dyDescent="0.25"/>
    <row r="12821" s="2" customFormat="1" x14ac:dyDescent="0.25"/>
    <row r="12822" s="2" customFormat="1" x14ac:dyDescent="0.25"/>
    <row r="12823" s="2" customFormat="1" x14ac:dyDescent="0.25"/>
    <row r="12824" s="2" customFormat="1" x14ac:dyDescent="0.25"/>
    <row r="12825" s="2" customFormat="1" x14ac:dyDescent="0.25"/>
    <row r="12826" s="2" customFormat="1" x14ac:dyDescent="0.25"/>
    <row r="12827" s="2" customFormat="1" x14ac:dyDescent="0.25"/>
    <row r="12828" s="2" customFormat="1" x14ac:dyDescent="0.25"/>
    <row r="12829" s="2" customFormat="1" x14ac:dyDescent="0.25"/>
    <row r="12830" s="2" customFormat="1" x14ac:dyDescent="0.25"/>
    <row r="12831" s="2" customFormat="1" x14ac:dyDescent="0.25"/>
    <row r="12832" s="2" customFormat="1" x14ac:dyDescent="0.25"/>
    <row r="12833" s="2" customFormat="1" x14ac:dyDescent="0.25"/>
    <row r="12834" s="2" customFormat="1" x14ac:dyDescent="0.25"/>
    <row r="12835" s="2" customFormat="1" x14ac:dyDescent="0.25"/>
    <row r="12836" s="2" customFormat="1" x14ac:dyDescent="0.25"/>
    <row r="12837" s="2" customFormat="1" x14ac:dyDescent="0.25"/>
    <row r="12838" s="2" customFormat="1" x14ac:dyDescent="0.25"/>
    <row r="12839" s="2" customFormat="1" x14ac:dyDescent="0.25"/>
    <row r="12840" s="2" customFormat="1" x14ac:dyDescent="0.25"/>
    <row r="12841" s="2" customFormat="1" x14ac:dyDescent="0.25"/>
    <row r="12842" s="2" customFormat="1" x14ac:dyDescent="0.25"/>
    <row r="12843" s="2" customFormat="1" x14ac:dyDescent="0.25"/>
    <row r="12844" s="2" customFormat="1" x14ac:dyDescent="0.25"/>
    <row r="12845" s="2" customFormat="1" x14ac:dyDescent="0.25"/>
    <row r="12846" s="2" customFormat="1" x14ac:dyDescent="0.25"/>
    <row r="12847" s="2" customFormat="1" x14ac:dyDescent="0.25"/>
    <row r="12848" s="2" customFormat="1" x14ac:dyDescent="0.25"/>
    <row r="12849" s="2" customFormat="1" x14ac:dyDescent="0.25"/>
    <row r="12850" s="2" customFormat="1" x14ac:dyDescent="0.25"/>
    <row r="12851" s="2" customFormat="1" x14ac:dyDescent="0.25"/>
    <row r="12852" s="2" customFormat="1" x14ac:dyDescent="0.25"/>
    <row r="12853" s="2" customFormat="1" x14ac:dyDescent="0.25"/>
    <row r="12854" s="2" customFormat="1" x14ac:dyDescent="0.25"/>
    <row r="12855" s="2" customFormat="1" x14ac:dyDescent="0.25"/>
    <row r="12856" s="2" customFormat="1" x14ac:dyDescent="0.25"/>
    <row r="12857" s="2" customFormat="1" x14ac:dyDescent="0.25"/>
    <row r="12858" s="2" customFormat="1" x14ac:dyDescent="0.25"/>
    <row r="12859" s="2" customFormat="1" x14ac:dyDescent="0.25"/>
    <row r="12860" s="2" customFormat="1" x14ac:dyDescent="0.25"/>
    <row r="12861" s="2" customFormat="1" x14ac:dyDescent="0.25"/>
    <row r="12862" s="2" customFormat="1" x14ac:dyDescent="0.25"/>
    <row r="12863" s="2" customFormat="1" x14ac:dyDescent="0.25"/>
    <row r="12864" s="2" customFormat="1" x14ac:dyDescent="0.25"/>
    <row r="12865" s="2" customFormat="1" x14ac:dyDescent="0.25"/>
    <row r="12866" s="2" customFormat="1" x14ac:dyDescent="0.25"/>
    <row r="12867" s="2" customFormat="1" x14ac:dyDescent="0.25"/>
    <row r="12868" s="2" customFormat="1" x14ac:dyDescent="0.25"/>
    <row r="12869" s="2" customFormat="1" x14ac:dyDescent="0.25"/>
    <row r="12870" s="2" customFormat="1" x14ac:dyDescent="0.25"/>
    <row r="12871" s="2" customFormat="1" x14ac:dyDescent="0.25"/>
    <row r="12872" s="2" customFormat="1" x14ac:dyDescent="0.25"/>
    <row r="12873" s="2" customFormat="1" x14ac:dyDescent="0.25"/>
    <row r="12874" s="2" customFormat="1" x14ac:dyDescent="0.25"/>
    <row r="12875" s="2" customFormat="1" x14ac:dyDescent="0.25"/>
    <row r="12876" s="2" customFormat="1" x14ac:dyDescent="0.25"/>
    <row r="12877" s="2" customFormat="1" x14ac:dyDescent="0.25"/>
    <row r="12878" s="2" customFormat="1" x14ac:dyDescent="0.25"/>
    <row r="12879" s="2" customFormat="1" x14ac:dyDescent="0.25"/>
    <row r="12880" s="2" customFormat="1" x14ac:dyDescent="0.25"/>
    <row r="12881" s="2" customFormat="1" x14ac:dyDescent="0.25"/>
    <row r="12882" s="2" customFormat="1" x14ac:dyDescent="0.25"/>
    <row r="12883" s="2" customFormat="1" x14ac:dyDescent="0.25"/>
    <row r="12884" s="2" customFormat="1" x14ac:dyDescent="0.25"/>
    <row r="12885" s="2" customFormat="1" x14ac:dyDescent="0.25"/>
    <row r="12886" s="2" customFormat="1" x14ac:dyDescent="0.25"/>
    <row r="12887" s="2" customFormat="1" x14ac:dyDescent="0.25"/>
    <row r="12888" s="2" customFormat="1" x14ac:dyDescent="0.25"/>
    <row r="12889" s="2" customFormat="1" x14ac:dyDescent="0.25"/>
    <row r="12890" s="2" customFormat="1" x14ac:dyDescent="0.25"/>
    <row r="12891" s="2" customFormat="1" x14ac:dyDescent="0.25"/>
    <row r="12892" s="2" customFormat="1" x14ac:dyDescent="0.25"/>
    <row r="12893" s="2" customFormat="1" x14ac:dyDescent="0.25"/>
    <row r="12894" s="2" customFormat="1" x14ac:dyDescent="0.25"/>
    <row r="12895" s="2" customFormat="1" x14ac:dyDescent="0.25"/>
    <row r="12896" s="2" customFormat="1" x14ac:dyDescent="0.25"/>
    <row r="12897" s="2" customFormat="1" x14ac:dyDescent="0.25"/>
    <row r="12898" s="2" customFormat="1" x14ac:dyDescent="0.25"/>
    <row r="12899" s="2" customFormat="1" x14ac:dyDescent="0.25"/>
    <row r="12900" s="2" customFormat="1" x14ac:dyDescent="0.25"/>
    <row r="12901" s="2" customFormat="1" x14ac:dyDescent="0.25"/>
    <row r="12902" s="2" customFormat="1" x14ac:dyDescent="0.25"/>
    <row r="12903" s="2" customFormat="1" x14ac:dyDescent="0.25"/>
    <row r="12904" s="2" customFormat="1" x14ac:dyDescent="0.25"/>
    <row r="12905" s="2" customFormat="1" x14ac:dyDescent="0.25"/>
    <row r="12906" s="2" customFormat="1" x14ac:dyDescent="0.25"/>
    <row r="12907" s="2" customFormat="1" x14ac:dyDescent="0.25"/>
    <row r="12908" s="2" customFormat="1" x14ac:dyDescent="0.25"/>
    <row r="12909" s="2" customFormat="1" x14ac:dyDescent="0.25"/>
    <row r="12910" s="2" customFormat="1" x14ac:dyDescent="0.25"/>
    <row r="12911" s="2" customFormat="1" x14ac:dyDescent="0.25"/>
    <row r="12912" s="2" customFormat="1" x14ac:dyDescent="0.25"/>
    <row r="12913" s="2" customFormat="1" x14ac:dyDescent="0.25"/>
    <row r="12914" s="2" customFormat="1" x14ac:dyDescent="0.25"/>
    <row r="12915" s="2" customFormat="1" x14ac:dyDescent="0.25"/>
    <row r="12916" s="2" customFormat="1" x14ac:dyDescent="0.25"/>
    <row r="12917" s="2" customFormat="1" x14ac:dyDescent="0.25"/>
    <row r="12918" s="2" customFormat="1" x14ac:dyDescent="0.25"/>
    <row r="12919" s="2" customFormat="1" x14ac:dyDescent="0.25"/>
    <row r="12920" s="2" customFormat="1" x14ac:dyDescent="0.25"/>
    <row r="12921" s="2" customFormat="1" x14ac:dyDescent="0.25"/>
    <row r="12922" s="2" customFormat="1" x14ac:dyDescent="0.25"/>
    <row r="12923" s="2" customFormat="1" x14ac:dyDescent="0.25"/>
    <row r="12924" s="2" customFormat="1" x14ac:dyDescent="0.25"/>
    <row r="12925" s="2" customFormat="1" x14ac:dyDescent="0.25"/>
    <row r="12926" s="2" customFormat="1" x14ac:dyDescent="0.25"/>
    <row r="12927" s="2" customFormat="1" x14ac:dyDescent="0.25"/>
    <row r="12928" s="2" customFormat="1" x14ac:dyDescent="0.25"/>
    <row r="12929" s="2" customFormat="1" x14ac:dyDescent="0.25"/>
    <row r="12930" s="2" customFormat="1" x14ac:dyDescent="0.25"/>
    <row r="12931" s="2" customFormat="1" x14ac:dyDescent="0.25"/>
    <row r="12932" s="2" customFormat="1" x14ac:dyDescent="0.25"/>
    <row r="12933" s="2" customFormat="1" x14ac:dyDescent="0.25"/>
    <row r="12934" s="2" customFormat="1" x14ac:dyDescent="0.25"/>
    <row r="12935" s="2" customFormat="1" x14ac:dyDescent="0.25"/>
    <row r="12936" s="2" customFormat="1" x14ac:dyDescent="0.25"/>
    <row r="12937" s="2" customFormat="1" x14ac:dyDescent="0.25"/>
    <row r="12938" s="2" customFormat="1" x14ac:dyDescent="0.25"/>
    <row r="12939" s="2" customFormat="1" x14ac:dyDescent="0.25"/>
    <row r="12940" s="2" customFormat="1" x14ac:dyDescent="0.25"/>
    <row r="12941" s="2" customFormat="1" x14ac:dyDescent="0.25"/>
    <row r="12942" s="2" customFormat="1" x14ac:dyDescent="0.25"/>
    <row r="12943" s="2" customFormat="1" x14ac:dyDescent="0.25"/>
    <row r="12944" s="2" customFormat="1" x14ac:dyDescent="0.25"/>
    <row r="12945" s="2" customFormat="1" x14ac:dyDescent="0.25"/>
    <row r="12946" s="2" customFormat="1" x14ac:dyDescent="0.25"/>
    <row r="12947" s="2" customFormat="1" x14ac:dyDescent="0.25"/>
    <row r="12948" s="2" customFormat="1" x14ac:dyDescent="0.25"/>
    <row r="12949" s="2" customFormat="1" x14ac:dyDescent="0.25"/>
    <row r="12950" s="2" customFormat="1" x14ac:dyDescent="0.25"/>
    <row r="12951" s="2" customFormat="1" x14ac:dyDescent="0.25"/>
    <row r="12952" s="2" customFormat="1" x14ac:dyDescent="0.25"/>
    <row r="12953" s="2" customFormat="1" x14ac:dyDescent="0.25"/>
    <row r="12954" s="2" customFormat="1" x14ac:dyDescent="0.25"/>
    <row r="12955" s="2" customFormat="1" x14ac:dyDescent="0.25"/>
    <row r="12956" s="2" customFormat="1" x14ac:dyDescent="0.25"/>
    <row r="12957" s="2" customFormat="1" x14ac:dyDescent="0.25"/>
    <row r="12958" s="2" customFormat="1" x14ac:dyDescent="0.25"/>
    <row r="12959" s="2" customFormat="1" x14ac:dyDescent="0.25"/>
    <row r="12960" s="2" customFormat="1" x14ac:dyDescent="0.25"/>
    <row r="12961" s="2" customFormat="1" x14ac:dyDescent="0.25"/>
    <row r="12962" s="2" customFormat="1" x14ac:dyDescent="0.25"/>
    <row r="12963" s="2" customFormat="1" x14ac:dyDescent="0.25"/>
    <row r="12964" s="2" customFormat="1" x14ac:dyDescent="0.25"/>
    <row r="12965" s="2" customFormat="1" x14ac:dyDescent="0.25"/>
    <row r="12966" s="2" customFormat="1" x14ac:dyDescent="0.25"/>
    <row r="12967" s="2" customFormat="1" x14ac:dyDescent="0.25"/>
    <row r="12968" s="2" customFormat="1" x14ac:dyDescent="0.25"/>
    <row r="12969" s="2" customFormat="1" x14ac:dyDescent="0.25"/>
    <row r="12970" s="2" customFormat="1" x14ac:dyDescent="0.25"/>
    <row r="12971" s="2" customFormat="1" x14ac:dyDescent="0.25"/>
    <row r="12972" s="2" customFormat="1" x14ac:dyDescent="0.25"/>
    <row r="12973" s="2" customFormat="1" x14ac:dyDescent="0.25"/>
    <row r="12974" s="2" customFormat="1" x14ac:dyDescent="0.25"/>
    <row r="12975" s="2" customFormat="1" x14ac:dyDescent="0.25"/>
    <row r="12976" s="2" customFormat="1" x14ac:dyDescent="0.25"/>
    <row r="12977" s="2" customFormat="1" x14ac:dyDescent="0.25"/>
    <row r="12978" s="2" customFormat="1" x14ac:dyDescent="0.25"/>
    <row r="12979" s="2" customFormat="1" x14ac:dyDescent="0.25"/>
    <row r="12980" s="2" customFormat="1" x14ac:dyDescent="0.25"/>
    <row r="12981" s="2" customFormat="1" x14ac:dyDescent="0.25"/>
    <row r="12982" s="2" customFormat="1" x14ac:dyDescent="0.25"/>
    <row r="12983" s="2" customFormat="1" x14ac:dyDescent="0.25"/>
    <row r="12984" s="2" customFormat="1" x14ac:dyDescent="0.25"/>
    <row r="12985" s="2" customFormat="1" x14ac:dyDescent="0.25"/>
    <row r="12986" s="2" customFormat="1" x14ac:dyDescent="0.25"/>
    <row r="12987" s="2" customFormat="1" x14ac:dyDescent="0.25"/>
    <row r="12988" s="2" customFormat="1" x14ac:dyDescent="0.25"/>
    <row r="12989" s="2" customFormat="1" x14ac:dyDescent="0.25"/>
    <row r="12990" s="2" customFormat="1" x14ac:dyDescent="0.25"/>
    <row r="12991" s="2" customFormat="1" x14ac:dyDescent="0.25"/>
    <row r="12992" s="2" customFormat="1" x14ac:dyDescent="0.25"/>
    <row r="12993" s="2" customFormat="1" x14ac:dyDescent="0.25"/>
    <row r="12994" s="2" customFormat="1" x14ac:dyDescent="0.25"/>
    <row r="12995" s="2" customFormat="1" x14ac:dyDescent="0.25"/>
    <row r="12996" s="2" customFormat="1" x14ac:dyDescent="0.25"/>
    <row r="12997" s="2" customFormat="1" x14ac:dyDescent="0.25"/>
    <row r="12998" s="2" customFormat="1" x14ac:dyDescent="0.25"/>
    <row r="12999" s="2" customFormat="1" x14ac:dyDescent="0.25"/>
    <row r="13000" s="2" customFormat="1" x14ac:dyDescent="0.25"/>
    <row r="13001" s="2" customFormat="1" x14ac:dyDescent="0.25"/>
    <row r="13002" s="2" customFormat="1" x14ac:dyDescent="0.25"/>
    <row r="13003" s="2" customFormat="1" x14ac:dyDescent="0.25"/>
    <row r="13004" s="2" customFormat="1" x14ac:dyDescent="0.25"/>
    <row r="13005" s="2" customFormat="1" x14ac:dyDescent="0.25"/>
    <row r="13006" s="2" customFormat="1" x14ac:dyDescent="0.25"/>
    <row r="13007" s="2" customFormat="1" x14ac:dyDescent="0.25"/>
    <row r="13008" s="2" customFormat="1" x14ac:dyDescent="0.25"/>
    <row r="13009" s="2" customFormat="1" x14ac:dyDescent="0.25"/>
    <row r="13010" s="2" customFormat="1" x14ac:dyDescent="0.25"/>
    <row r="13011" s="2" customFormat="1" x14ac:dyDescent="0.25"/>
    <row r="13012" s="2" customFormat="1" x14ac:dyDescent="0.25"/>
    <row r="13013" s="2" customFormat="1" x14ac:dyDescent="0.25"/>
    <row r="13014" s="2" customFormat="1" x14ac:dyDescent="0.25"/>
    <row r="13015" s="2" customFormat="1" x14ac:dyDescent="0.25"/>
    <row r="13016" s="2" customFormat="1" x14ac:dyDescent="0.25"/>
    <row r="13017" s="2" customFormat="1" x14ac:dyDescent="0.25"/>
    <row r="13018" s="2" customFormat="1" x14ac:dyDescent="0.25"/>
    <row r="13019" s="2" customFormat="1" x14ac:dyDescent="0.25"/>
    <row r="13020" s="2" customFormat="1" x14ac:dyDescent="0.25"/>
    <row r="13021" s="2" customFormat="1" x14ac:dyDescent="0.25"/>
    <row r="13022" s="2" customFormat="1" x14ac:dyDescent="0.25"/>
    <row r="13023" s="2" customFormat="1" x14ac:dyDescent="0.25"/>
    <row r="13024" s="2" customFormat="1" x14ac:dyDescent="0.25"/>
    <row r="13025" s="2" customFormat="1" x14ac:dyDescent="0.25"/>
    <row r="13026" s="2" customFormat="1" x14ac:dyDescent="0.25"/>
    <row r="13027" s="2" customFormat="1" x14ac:dyDescent="0.25"/>
    <row r="13028" s="2" customFormat="1" x14ac:dyDescent="0.25"/>
    <row r="13029" s="2" customFormat="1" x14ac:dyDescent="0.25"/>
    <row r="13030" s="2" customFormat="1" x14ac:dyDescent="0.25"/>
    <row r="13031" s="2" customFormat="1" x14ac:dyDescent="0.25"/>
    <row r="13032" s="2" customFormat="1" x14ac:dyDescent="0.25"/>
    <row r="13033" s="2" customFormat="1" x14ac:dyDescent="0.25"/>
    <row r="13034" s="2" customFormat="1" x14ac:dyDescent="0.25"/>
    <row r="13035" s="2" customFormat="1" x14ac:dyDescent="0.25"/>
    <row r="13036" s="2" customFormat="1" x14ac:dyDescent="0.25"/>
    <row r="13037" s="2" customFormat="1" x14ac:dyDescent="0.25"/>
    <row r="13038" s="2" customFormat="1" x14ac:dyDescent="0.25"/>
    <row r="13039" s="2" customFormat="1" x14ac:dyDescent="0.25"/>
    <row r="13040" s="2" customFormat="1" x14ac:dyDescent="0.25"/>
    <row r="13041" s="2" customFormat="1" x14ac:dyDescent="0.25"/>
    <row r="13042" s="2" customFormat="1" x14ac:dyDescent="0.25"/>
    <row r="13043" s="2" customFormat="1" x14ac:dyDescent="0.25"/>
    <row r="13044" s="2" customFormat="1" x14ac:dyDescent="0.25"/>
    <row r="13045" s="2" customFormat="1" x14ac:dyDescent="0.25"/>
    <row r="13046" s="2" customFormat="1" x14ac:dyDescent="0.25"/>
    <row r="13047" s="2" customFormat="1" x14ac:dyDescent="0.25"/>
    <row r="13048" s="2" customFormat="1" x14ac:dyDescent="0.25"/>
    <row r="13049" s="2" customFormat="1" x14ac:dyDescent="0.25"/>
    <row r="13050" s="2" customFormat="1" x14ac:dyDescent="0.25"/>
    <row r="13051" s="2" customFormat="1" x14ac:dyDescent="0.25"/>
    <row r="13052" s="2" customFormat="1" x14ac:dyDescent="0.25"/>
    <row r="13053" s="2" customFormat="1" x14ac:dyDescent="0.25"/>
    <row r="13054" s="2" customFormat="1" x14ac:dyDescent="0.25"/>
    <row r="13055" s="2" customFormat="1" x14ac:dyDescent="0.25"/>
    <row r="13056" s="2" customFormat="1" x14ac:dyDescent="0.25"/>
    <row r="13057" s="2" customFormat="1" x14ac:dyDescent="0.25"/>
    <row r="13058" s="2" customFormat="1" x14ac:dyDescent="0.25"/>
    <row r="13059" s="2" customFormat="1" x14ac:dyDescent="0.25"/>
    <row r="13060" s="2" customFormat="1" x14ac:dyDescent="0.25"/>
    <row r="13061" s="2" customFormat="1" x14ac:dyDescent="0.25"/>
    <row r="13062" s="2" customFormat="1" x14ac:dyDescent="0.25"/>
    <row r="13063" s="2" customFormat="1" x14ac:dyDescent="0.25"/>
    <row r="13064" s="2" customFormat="1" x14ac:dyDescent="0.25"/>
    <row r="13065" s="2" customFormat="1" x14ac:dyDescent="0.25"/>
    <row r="13066" s="2" customFormat="1" x14ac:dyDescent="0.25"/>
    <row r="13067" s="2" customFormat="1" x14ac:dyDescent="0.25"/>
    <row r="13068" s="2" customFormat="1" x14ac:dyDescent="0.25"/>
    <row r="13069" s="2" customFormat="1" x14ac:dyDescent="0.25"/>
    <row r="13070" s="2" customFormat="1" x14ac:dyDescent="0.25"/>
    <row r="13071" s="2" customFormat="1" x14ac:dyDescent="0.25"/>
    <row r="13072" s="2" customFormat="1" x14ac:dyDescent="0.25"/>
    <row r="13073" s="2" customFormat="1" x14ac:dyDescent="0.25"/>
    <row r="13074" s="2" customFormat="1" x14ac:dyDescent="0.25"/>
    <row r="13075" s="2" customFormat="1" x14ac:dyDescent="0.25"/>
    <row r="13076" s="2" customFormat="1" x14ac:dyDescent="0.25"/>
    <row r="13077" s="2" customFormat="1" x14ac:dyDescent="0.25"/>
    <row r="13078" s="2" customFormat="1" x14ac:dyDescent="0.25"/>
    <row r="13079" s="2" customFormat="1" x14ac:dyDescent="0.25"/>
    <row r="13080" s="2" customFormat="1" x14ac:dyDescent="0.25"/>
    <row r="13081" s="2" customFormat="1" x14ac:dyDescent="0.25"/>
    <row r="13082" s="2" customFormat="1" x14ac:dyDescent="0.25"/>
    <row r="13083" s="2" customFormat="1" x14ac:dyDescent="0.25"/>
    <row r="13084" s="2" customFormat="1" x14ac:dyDescent="0.25"/>
    <row r="13085" s="2" customFormat="1" x14ac:dyDescent="0.25"/>
    <row r="13086" s="2" customFormat="1" x14ac:dyDescent="0.25"/>
    <row r="13087" s="2" customFormat="1" x14ac:dyDescent="0.25"/>
    <row r="13088" s="2" customFormat="1" x14ac:dyDescent="0.25"/>
    <row r="13089" s="2" customFormat="1" x14ac:dyDescent="0.25"/>
    <row r="13090" s="2" customFormat="1" x14ac:dyDescent="0.25"/>
    <row r="13091" s="2" customFormat="1" x14ac:dyDescent="0.25"/>
    <row r="13092" s="2" customFormat="1" x14ac:dyDescent="0.25"/>
    <row r="13093" s="2" customFormat="1" x14ac:dyDescent="0.25"/>
    <row r="13094" s="2" customFormat="1" x14ac:dyDescent="0.25"/>
    <row r="13095" s="2" customFormat="1" x14ac:dyDescent="0.25"/>
    <row r="13096" s="2" customFormat="1" x14ac:dyDescent="0.25"/>
    <row r="13097" s="2" customFormat="1" x14ac:dyDescent="0.25"/>
    <row r="13098" s="2" customFormat="1" x14ac:dyDescent="0.25"/>
    <row r="13099" s="2" customFormat="1" x14ac:dyDescent="0.25"/>
    <row r="13100" s="2" customFormat="1" x14ac:dyDescent="0.25"/>
    <row r="13101" s="2" customFormat="1" x14ac:dyDescent="0.25"/>
    <row r="13102" s="2" customFormat="1" x14ac:dyDescent="0.25"/>
    <row r="13103" s="2" customFormat="1" x14ac:dyDescent="0.25"/>
    <row r="13104" s="2" customFormat="1" x14ac:dyDescent="0.25"/>
    <row r="13105" s="2" customFormat="1" x14ac:dyDescent="0.25"/>
    <row r="13106" s="2" customFormat="1" x14ac:dyDescent="0.25"/>
    <row r="13107" s="2" customFormat="1" x14ac:dyDescent="0.25"/>
    <row r="13108" s="2" customFormat="1" x14ac:dyDescent="0.25"/>
    <row r="13109" s="2" customFormat="1" x14ac:dyDescent="0.25"/>
    <row r="13110" s="2" customFormat="1" x14ac:dyDescent="0.25"/>
    <row r="13111" s="2" customFormat="1" x14ac:dyDescent="0.25"/>
    <row r="13112" s="2" customFormat="1" x14ac:dyDescent="0.25"/>
    <row r="13113" s="2" customFormat="1" x14ac:dyDescent="0.25"/>
    <row r="13114" s="2" customFormat="1" x14ac:dyDescent="0.25"/>
    <row r="13115" s="2" customFormat="1" x14ac:dyDescent="0.25"/>
    <row r="13116" s="2" customFormat="1" x14ac:dyDescent="0.25"/>
    <row r="13117" s="2" customFormat="1" x14ac:dyDescent="0.25"/>
    <row r="13118" s="2" customFormat="1" x14ac:dyDescent="0.25"/>
    <row r="13119" s="2" customFormat="1" x14ac:dyDescent="0.25"/>
    <row r="13120" s="2" customFormat="1" x14ac:dyDescent="0.25"/>
    <row r="13121" s="2" customFormat="1" x14ac:dyDescent="0.25"/>
    <row r="13122" s="2" customFormat="1" x14ac:dyDescent="0.25"/>
    <row r="13123" s="2" customFormat="1" x14ac:dyDescent="0.25"/>
    <row r="13124" s="2" customFormat="1" x14ac:dyDescent="0.25"/>
    <row r="13125" s="2" customFormat="1" x14ac:dyDescent="0.25"/>
    <row r="13126" s="2" customFormat="1" x14ac:dyDescent="0.25"/>
    <row r="13127" s="2" customFormat="1" x14ac:dyDescent="0.25"/>
    <row r="13128" s="2" customFormat="1" x14ac:dyDescent="0.25"/>
    <row r="13129" s="2" customFormat="1" x14ac:dyDescent="0.25"/>
    <row r="13130" s="2" customFormat="1" x14ac:dyDescent="0.25"/>
    <row r="13131" s="2" customFormat="1" x14ac:dyDescent="0.25"/>
    <row r="13132" s="2" customFormat="1" x14ac:dyDescent="0.25"/>
    <row r="13133" s="2" customFormat="1" x14ac:dyDescent="0.25"/>
    <row r="13134" s="2" customFormat="1" x14ac:dyDescent="0.25"/>
    <row r="13135" s="2" customFormat="1" x14ac:dyDescent="0.25"/>
    <row r="13136" s="2" customFormat="1" x14ac:dyDescent="0.25"/>
    <row r="13137" s="2" customFormat="1" x14ac:dyDescent="0.25"/>
    <row r="13138" s="2" customFormat="1" x14ac:dyDescent="0.25"/>
    <row r="13139" s="2" customFormat="1" x14ac:dyDescent="0.25"/>
    <row r="13140" s="2" customFormat="1" x14ac:dyDescent="0.25"/>
    <row r="13141" s="2" customFormat="1" x14ac:dyDescent="0.25"/>
    <row r="13142" s="2" customFormat="1" x14ac:dyDescent="0.25"/>
    <row r="13143" s="2" customFormat="1" x14ac:dyDescent="0.25"/>
    <row r="13144" s="2" customFormat="1" x14ac:dyDescent="0.25"/>
    <row r="13145" s="2" customFormat="1" x14ac:dyDescent="0.25"/>
    <row r="13146" s="2" customFormat="1" x14ac:dyDescent="0.25"/>
    <row r="13147" s="2" customFormat="1" x14ac:dyDescent="0.25"/>
    <row r="13148" s="2" customFormat="1" x14ac:dyDescent="0.25"/>
    <row r="13149" s="2" customFormat="1" x14ac:dyDescent="0.25"/>
    <row r="13150" s="2" customFormat="1" x14ac:dyDescent="0.25"/>
    <row r="13151" s="2" customFormat="1" x14ac:dyDescent="0.25"/>
    <row r="13152" s="2" customFormat="1" x14ac:dyDescent="0.25"/>
    <row r="13153" s="2" customFormat="1" x14ac:dyDescent="0.25"/>
    <row r="13154" s="2" customFormat="1" x14ac:dyDescent="0.25"/>
    <row r="13155" s="2" customFormat="1" x14ac:dyDescent="0.25"/>
    <row r="13156" s="2" customFormat="1" x14ac:dyDescent="0.25"/>
    <row r="13157" s="2" customFormat="1" x14ac:dyDescent="0.25"/>
    <row r="13158" s="2" customFormat="1" x14ac:dyDescent="0.25"/>
    <row r="13159" s="2" customFormat="1" x14ac:dyDescent="0.25"/>
    <row r="13160" s="2" customFormat="1" x14ac:dyDescent="0.25"/>
    <row r="13161" s="2" customFormat="1" x14ac:dyDescent="0.25"/>
    <row r="13162" s="2" customFormat="1" x14ac:dyDescent="0.25"/>
    <row r="13163" s="2" customFormat="1" x14ac:dyDescent="0.25"/>
    <row r="13164" s="2" customFormat="1" x14ac:dyDescent="0.25"/>
    <row r="13165" s="2" customFormat="1" x14ac:dyDescent="0.25"/>
    <row r="13166" s="2" customFormat="1" x14ac:dyDescent="0.25"/>
    <row r="13167" s="2" customFormat="1" x14ac:dyDescent="0.25"/>
    <row r="13168" s="2" customFormat="1" x14ac:dyDescent="0.25"/>
    <row r="13169" s="2" customFormat="1" x14ac:dyDescent="0.25"/>
    <row r="13170" s="2" customFormat="1" x14ac:dyDescent="0.25"/>
    <row r="13171" s="2" customFormat="1" x14ac:dyDescent="0.25"/>
    <row r="13172" s="2" customFormat="1" x14ac:dyDescent="0.25"/>
    <row r="13173" s="2" customFormat="1" x14ac:dyDescent="0.25"/>
    <row r="13174" s="2" customFormat="1" x14ac:dyDescent="0.25"/>
    <row r="13175" s="2" customFormat="1" x14ac:dyDescent="0.25"/>
    <row r="13176" s="2" customFormat="1" x14ac:dyDescent="0.25"/>
    <row r="13177" s="2" customFormat="1" x14ac:dyDescent="0.25"/>
    <row r="13178" s="2" customFormat="1" x14ac:dyDescent="0.25"/>
    <row r="13179" s="2" customFormat="1" x14ac:dyDescent="0.25"/>
    <row r="13180" s="2" customFormat="1" x14ac:dyDescent="0.25"/>
    <row r="13181" s="2" customFormat="1" x14ac:dyDescent="0.25"/>
    <row r="13182" s="2" customFormat="1" x14ac:dyDescent="0.25"/>
    <row r="13183" s="2" customFormat="1" x14ac:dyDescent="0.25"/>
    <row r="13184" s="2" customFormat="1" x14ac:dyDescent="0.25"/>
    <row r="13185" s="2" customFormat="1" x14ac:dyDescent="0.25"/>
    <row r="13186" s="2" customFormat="1" x14ac:dyDescent="0.25"/>
    <row r="13187" s="2" customFormat="1" x14ac:dyDescent="0.25"/>
    <row r="13188" s="2" customFormat="1" x14ac:dyDescent="0.25"/>
    <row r="13189" s="2" customFormat="1" x14ac:dyDescent="0.25"/>
    <row r="13190" s="2" customFormat="1" x14ac:dyDescent="0.25"/>
    <row r="13191" s="2" customFormat="1" x14ac:dyDescent="0.25"/>
    <row r="13192" s="2" customFormat="1" x14ac:dyDescent="0.25"/>
    <row r="13193" s="2" customFormat="1" x14ac:dyDescent="0.25"/>
    <row r="13194" s="2" customFormat="1" x14ac:dyDescent="0.25"/>
    <row r="13195" s="2" customFormat="1" x14ac:dyDescent="0.25"/>
    <row r="13196" s="2" customFormat="1" x14ac:dyDescent="0.25"/>
    <row r="13197" s="2" customFormat="1" x14ac:dyDescent="0.25"/>
    <row r="13198" s="2" customFormat="1" x14ac:dyDescent="0.25"/>
    <row r="13199" s="2" customFormat="1" x14ac:dyDescent="0.25"/>
    <row r="13200" s="2" customFormat="1" x14ac:dyDescent="0.25"/>
    <row r="13201" s="2" customFormat="1" x14ac:dyDescent="0.25"/>
    <row r="13202" s="2" customFormat="1" x14ac:dyDescent="0.25"/>
    <row r="13203" s="2" customFormat="1" x14ac:dyDescent="0.25"/>
    <row r="13204" s="2" customFormat="1" x14ac:dyDescent="0.25"/>
    <row r="13205" s="2" customFormat="1" x14ac:dyDescent="0.25"/>
    <row r="13206" s="2" customFormat="1" x14ac:dyDescent="0.25"/>
    <row r="13207" s="2" customFormat="1" x14ac:dyDescent="0.25"/>
    <row r="13208" s="2" customFormat="1" x14ac:dyDescent="0.25"/>
    <row r="13209" s="2" customFormat="1" x14ac:dyDescent="0.25"/>
    <row r="13210" s="2" customFormat="1" x14ac:dyDescent="0.25"/>
    <row r="13211" s="2" customFormat="1" x14ac:dyDescent="0.25"/>
    <row r="13212" s="2" customFormat="1" x14ac:dyDescent="0.25"/>
    <row r="13213" s="2" customFormat="1" x14ac:dyDescent="0.25"/>
    <row r="13214" s="2" customFormat="1" x14ac:dyDescent="0.25"/>
    <row r="13215" s="2" customFormat="1" x14ac:dyDescent="0.25"/>
    <row r="13216" s="2" customFormat="1" x14ac:dyDescent="0.25"/>
    <row r="13217" s="2" customFormat="1" x14ac:dyDescent="0.25"/>
    <row r="13218" s="2" customFormat="1" x14ac:dyDescent="0.25"/>
    <row r="13219" s="2" customFormat="1" x14ac:dyDescent="0.25"/>
    <row r="13220" s="2" customFormat="1" x14ac:dyDescent="0.25"/>
    <row r="13221" s="2" customFormat="1" x14ac:dyDescent="0.25"/>
    <row r="13222" s="2" customFormat="1" x14ac:dyDescent="0.25"/>
    <row r="13223" s="2" customFormat="1" x14ac:dyDescent="0.25"/>
    <row r="13224" s="2" customFormat="1" x14ac:dyDescent="0.25"/>
    <row r="13225" s="2" customFormat="1" x14ac:dyDescent="0.25"/>
    <row r="13226" s="2" customFormat="1" x14ac:dyDescent="0.25"/>
    <row r="13227" s="2" customFormat="1" x14ac:dyDescent="0.25"/>
    <row r="13228" s="2" customFormat="1" x14ac:dyDescent="0.25"/>
    <row r="13229" s="2" customFormat="1" x14ac:dyDescent="0.25"/>
    <row r="13230" s="2" customFormat="1" x14ac:dyDescent="0.25"/>
    <row r="13231" s="2" customFormat="1" x14ac:dyDescent="0.25"/>
    <row r="13232" s="2" customFormat="1" x14ac:dyDescent="0.25"/>
    <row r="13233" s="2" customFormat="1" x14ac:dyDescent="0.25"/>
    <row r="13234" s="2" customFormat="1" x14ac:dyDescent="0.25"/>
    <row r="13235" s="2" customFormat="1" x14ac:dyDescent="0.25"/>
    <row r="13236" s="2" customFormat="1" x14ac:dyDescent="0.25"/>
    <row r="13237" s="2" customFormat="1" x14ac:dyDescent="0.25"/>
    <row r="13238" s="2" customFormat="1" x14ac:dyDescent="0.25"/>
    <row r="13239" s="2" customFormat="1" x14ac:dyDescent="0.25"/>
    <row r="13240" s="2" customFormat="1" x14ac:dyDescent="0.25"/>
    <row r="13241" s="2" customFormat="1" x14ac:dyDescent="0.25"/>
    <row r="13242" s="2" customFormat="1" x14ac:dyDescent="0.25"/>
    <row r="13243" s="2" customFormat="1" x14ac:dyDescent="0.25"/>
    <row r="13244" s="2" customFormat="1" x14ac:dyDescent="0.25"/>
    <row r="13245" s="2" customFormat="1" x14ac:dyDescent="0.25"/>
    <row r="13246" s="2" customFormat="1" x14ac:dyDescent="0.25"/>
    <row r="13247" s="2" customFormat="1" x14ac:dyDescent="0.25"/>
    <row r="13248" s="2" customFormat="1" x14ac:dyDescent="0.25"/>
    <row r="13249" s="2" customFormat="1" x14ac:dyDescent="0.25"/>
    <row r="13250" s="2" customFormat="1" x14ac:dyDescent="0.25"/>
    <row r="13251" s="2" customFormat="1" x14ac:dyDescent="0.25"/>
    <row r="13252" s="2" customFormat="1" x14ac:dyDescent="0.25"/>
    <row r="13253" s="2" customFormat="1" x14ac:dyDescent="0.25"/>
    <row r="13254" s="2" customFormat="1" x14ac:dyDescent="0.25"/>
    <row r="13255" s="2" customFormat="1" x14ac:dyDescent="0.25"/>
    <row r="13256" s="2" customFormat="1" x14ac:dyDescent="0.25"/>
    <row r="13257" s="2" customFormat="1" x14ac:dyDescent="0.25"/>
    <row r="13258" s="2" customFormat="1" x14ac:dyDescent="0.25"/>
    <row r="13259" s="2" customFormat="1" x14ac:dyDescent="0.25"/>
    <row r="13260" s="2" customFormat="1" x14ac:dyDescent="0.25"/>
    <row r="13261" s="2" customFormat="1" x14ac:dyDescent="0.25"/>
    <row r="13262" s="2" customFormat="1" x14ac:dyDescent="0.25"/>
    <row r="13263" s="2" customFormat="1" x14ac:dyDescent="0.25"/>
    <row r="13264" s="2" customFormat="1" x14ac:dyDescent="0.25"/>
    <row r="13265" s="2" customFormat="1" x14ac:dyDescent="0.25"/>
    <row r="13266" s="2" customFormat="1" x14ac:dyDescent="0.25"/>
    <row r="13267" s="2" customFormat="1" x14ac:dyDescent="0.25"/>
    <row r="13268" s="2" customFormat="1" x14ac:dyDescent="0.25"/>
    <row r="13269" s="2" customFormat="1" x14ac:dyDescent="0.25"/>
    <row r="13270" s="2" customFormat="1" x14ac:dyDescent="0.25"/>
    <row r="13271" s="2" customFormat="1" x14ac:dyDescent="0.25"/>
    <row r="13272" s="2" customFormat="1" x14ac:dyDescent="0.25"/>
    <row r="13273" s="2" customFormat="1" x14ac:dyDescent="0.25"/>
    <row r="13274" s="2" customFormat="1" x14ac:dyDescent="0.25"/>
    <row r="13275" s="2" customFormat="1" x14ac:dyDescent="0.25"/>
    <row r="13276" s="2" customFormat="1" x14ac:dyDescent="0.25"/>
    <row r="13277" s="2" customFormat="1" x14ac:dyDescent="0.25"/>
    <row r="13278" s="2" customFormat="1" x14ac:dyDescent="0.25"/>
    <row r="13279" s="2" customFormat="1" x14ac:dyDescent="0.25"/>
    <row r="13280" s="2" customFormat="1" x14ac:dyDescent="0.25"/>
    <row r="13281" s="2" customFormat="1" x14ac:dyDescent="0.25"/>
    <row r="13282" s="2" customFormat="1" x14ac:dyDescent="0.25"/>
    <row r="13283" s="2" customFormat="1" x14ac:dyDescent="0.25"/>
    <row r="13284" s="2" customFormat="1" x14ac:dyDescent="0.25"/>
    <row r="13285" s="2" customFormat="1" x14ac:dyDescent="0.25"/>
    <row r="13286" s="2" customFormat="1" x14ac:dyDescent="0.25"/>
    <row r="13287" s="2" customFormat="1" x14ac:dyDescent="0.25"/>
    <row r="13288" s="2" customFormat="1" x14ac:dyDescent="0.25"/>
    <row r="13289" s="2" customFormat="1" x14ac:dyDescent="0.25"/>
    <row r="13290" s="2" customFormat="1" x14ac:dyDescent="0.25"/>
    <row r="13291" s="2" customFormat="1" x14ac:dyDescent="0.25"/>
    <row r="13292" s="2" customFormat="1" x14ac:dyDescent="0.25"/>
    <row r="13293" s="2" customFormat="1" x14ac:dyDescent="0.25"/>
    <row r="13294" s="2" customFormat="1" x14ac:dyDescent="0.25"/>
    <row r="13295" s="2" customFormat="1" x14ac:dyDescent="0.25"/>
    <row r="13296" s="2" customFormat="1" x14ac:dyDescent="0.25"/>
    <row r="13297" s="2" customFormat="1" x14ac:dyDescent="0.25"/>
    <row r="13298" s="2" customFormat="1" x14ac:dyDescent="0.25"/>
    <row r="13299" s="2" customFormat="1" x14ac:dyDescent="0.25"/>
    <row r="13300" s="2" customFormat="1" x14ac:dyDescent="0.25"/>
    <row r="13301" s="2" customFormat="1" x14ac:dyDescent="0.25"/>
    <row r="13302" s="2" customFormat="1" x14ac:dyDescent="0.25"/>
    <row r="13303" s="2" customFormat="1" x14ac:dyDescent="0.25"/>
    <row r="13304" s="2" customFormat="1" x14ac:dyDescent="0.25"/>
    <row r="13305" s="2" customFormat="1" x14ac:dyDescent="0.25"/>
    <row r="13306" s="2" customFormat="1" x14ac:dyDescent="0.25"/>
    <row r="13307" s="2" customFormat="1" x14ac:dyDescent="0.25"/>
    <row r="13308" s="2" customFormat="1" x14ac:dyDescent="0.25"/>
    <row r="13309" s="2" customFormat="1" x14ac:dyDescent="0.25"/>
    <row r="13310" s="2" customFormat="1" x14ac:dyDescent="0.25"/>
    <row r="13311" s="2" customFormat="1" x14ac:dyDescent="0.25"/>
    <row r="13312" s="2" customFormat="1" x14ac:dyDescent="0.25"/>
    <row r="13313" s="2" customFormat="1" x14ac:dyDescent="0.25"/>
    <row r="13314" s="2" customFormat="1" x14ac:dyDescent="0.25"/>
    <row r="13315" s="2" customFormat="1" x14ac:dyDescent="0.25"/>
    <row r="13316" s="2" customFormat="1" x14ac:dyDescent="0.25"/>
    <row r="13317" s="2" customFormat="1" x14ac:dyDescent="0.25"/>
    <row r="13318" s="2" customFormat="1" x14ac:dyDescent="0.25"/>
    <row r="13319" s="2" customFormat="1" x14ac:dyDescent="0.25"/>
    <row r="13320" s="2" customFormat="1" x14ac:dyDescent="0.25"/>
    <row r="13321" s="2" customFormat="1" x14ac:dyDescent="0.25"/>
    <row r="13322" s="2" customFormat="1" x14ac:dyDescent="0.25"/>
    <row r="13323" s="2" customFormat="1" x14ac:dyDescent="0.25"/>
    <row r="13324" s="2" customFormat="1" x14ac:dyDescent="0.25"/>
    <row r="13325" s="2" customFormat="1" x14ac:dyDescent="0.25"/>
    <row r="13326" s="2" customFormat="1" x14ac:dyDescent="0.25"/>
    <row r="13327" s="2" customFormat="1" x14ac:dyDescent="0.25"/>
    <row r="13328" s="2" customFormat="1" x14ac:dyDescent="0.25"/>
    <row r="13329" s="2" customFormat="1" x14ac:dyDescent="0.25"/>
    <row r="13330" s="2" customFormat="1" x14ac:dyDescent="0.25"/>
    <row r="13331" s="2" customFormat="1" x14ac:dyDescent="0.25"/>
    <row r="13332" s="2" customFormat="1" x14ac:dyDescent="0.25"/>
    <row r="13333" s="2" customFormat="1" x14ac:dyDescent="0.25"/>
    <row r="13334" s="2" customFormat="1" x14ac:dyDescent="0.25"/>
    <row r="13335" s="2" customFormat="1" x14ac:dyDescent="0.25"/>
    <row r="13336" s="2" customFormat="1" x14ac:dyDescent="0.25"/>
    <row r="13337" s="2" customFormat="1" x14ac:dyDescent="0.25"/>
    <row r="13338" s="2" customFormat="1" x14ac:dyDescent="0.25"/>
    <row r="13339" s="2" customFormat="1" x14ac:dyDescent="0.25"/>
    <row r="13340" s="2" customFormat="1" x14ac:dyDescent="0.25"/>
    <row r="13341" s="2" customFormat="1" x14ac:dyDescent="0.25"/>
    <row r="13342" s="2" customFormat="1" x14ac:dyDescent="0.25"/>
    <row r="13343" s="2" customFormat="1" x14ac:dyDescent="0.25"/>
    <row r="13344" s="2" customFormat="1" x14ac:dyDescent="0.25"/>
    <row r="13345" s="2" customFormat="1" x14ac:dyDescent="0.25"/>
    <row r="13346" s="2" customFormat="1" x14ac:dyDescent="0.25"/>
    <row r="13347" s="2" customFormat="1" x14ac:dyDescent="0.25"/>
    <row r="13348" s="2" customFormat="1" x14ac:dyDescent="0.25"/>
    <row r="13349" s="2" customFormat="1" x14ac:dyDescent="0.25"/>
    <row r="13350" s="2" customFormat="1" x14ac:dyDescent="0.25"/>
    <row r="13351" s="2" customFormat="1" x14ac:dyDescent="0.25"/>
    <row r="13352" s="2" customFormat="1" x14ac:dyDescent="0.25"/>
    <row r="13353" s="2" customFormat="1" x14ac:dyDescent="0.25"/>
    <row r="13354" s="2" customFormat="1" x14ac:dyDescent="0.25"/>
    <row r="13355" s="2" customFormat="1" x14ac:dyDescent="0.25"/>
    <row r="13356" s="2" customFormat="1" x14ac:dyDescent="0.25"/>
    <row r="13357" s="2" customFormat="1" x14ac:dyDescent="0.25"/>
    <row r="13358" s="2" customFormat="1" x14ac:dyDescent="0.25"/>
    <row r="13359" s="2" customFormat="1" x14ac:dyDescent="0.25"/>
    <row r="13360" s="2" customFormat="1" x14ac:dyDescent="0.25"/>
    <row r="13361" s="2" customFormat="1" x14ac:dyDescent="0.25"/>
    <row r="13362" s="2" customFormat="1" x14ac:dyDescent="0.25"/>
    <row r="13363" s="2" customFormat="1" x14ac:dyDescent="0.25"/>
    <row r="13364" s="2" customFormat="1" x14ac:dyDescent="0.25"/>
    <row r="13365" s="2" customFormat="1" x14ac:dyDescent="0.25"/>
    <row r="13366" s="2" customFormat="1" x14ac:dyDescent="0.25"/>
    <row r="13367" s="2" customFormat="1" x14ac:dyDescent="0.25"/>
    <row r="13368" s="2" customFormat="1" x14ac:dyDescent="0.25"/>
    <row r="13369" s="2" customFormat="1" x14ac:dyDescent="0.25"/>
    <row r="13370" s="2" customFormat="1" x14ac:dyDescent="0.25"/>
    <row r="13371" s="2" customFormat="1" x14ac:dyDescent="0.25"/>
    <row r="13372" s="2" customFormat="1" x14ac:dyDescent="0.25"/>
    <row r="13373" s="2" customFormat="1" x14ac:dyDescent="0.25"/>
    <row r="13374" s="2" customFormat="1" x14ac:dyDescent="0.25"/>
    <row r="13375" s="2" customFormat="1" x14ac:dyDescent="0.25"/>
    <row r="13376" s="2" customFormat="1" x14ac:dyDescent="0.25"/>
    <row r="13377" s="2" customFormat="1" x14ac:dyDescent="0.25"/>
    <row r="13378" s="2" customFormat="1" x14ac:dyDescent="0.25"/>
    <row r="13379" s="2" customFormat="1" x14ac:dyDescent="0.25"/>
    <row r="13380" s="2" customFormat="1" x14ac:dyDescent="0.25"/>
    <row r="13381" s="2" customFormat="1" x14ac:dyDescent="0.25"/>
    <row r="13382" s="2" customFormat="1" x14ac:dyDescent="0.25"/>
    <row r="13383" s="2" customFormat="1" x14ac:dyDescent="0.25"/>
    <row r="13384" s="2" customFormat="1" x14ac:dyDescent="0.25"/>
    <row r="13385" s="2" customFormat="1" x14ac:dyDescent="0.25"/>
    <row r="13386" s="2" customFormat="1" x14ac:dyDescent="0.25"/>
    <row r="13387" s="2" customFormat="1" x14ac:dyDescent="0.25"/>
    <row r="13388" s="2" customFormat="1" x14ac:dyDescent="0.25"/>
    <row r="13389" s="2" customFormat="1" x14ac:dyDescent="0.25"/>
    <row r="13390" s="2" customFormat="1" x14ac:dyDescent="0.25"/>
    <row r="13391" s="2" customFormat="1" x14ac:dyDescent="0.25"/>
    <row r="13392" s="2" customFormat="1" x14ac:dyDescent="0.25"/>
    <row r="13393" s="2" customFormat="1" x14ac:dyDescent="0.25"/>
    <row r="13394" s="2" customFormat="1" x14ac:dyDescent="0.25"/>
    <row r="13395" s="2" customFormat="1" x14ac:dyDescent="0.25"/>
    <row r="13396" s="2" customFormat="1" x14ac:dyDescent="0.25"/>
    <row r="13397" s="2" customFormat="1" x14ac:dyDescent="0.25"/>
    <row r="13398" s="2" customFormat="1" x14ac:dyDescent="0.25"/>
    <row r="13399" s="2" customFormat="1" x14ac:dyDescent="0.25"/>
    <row r="13400" s="2" customFormat="1" x14ac:dyDescent="0.25"/>
    <row r="13401" s="2" customFormat="1" x14ac:dyDescent="0.25"/>
    <row r="13402" s="2" customFormat="1" x14ac:dyDescent="0.25"/>
    <row r="13403" s="2" customFormat="1" x14ac:dyDescent="0.25"/>
    <row r="13404" s="2" customFormat="1" x14ac:dyDescent="0.25"/>
    <row r="13405" s="2" customFormat="1" x14ac:dyDescent="0.25"/>
    <row r="13406" s="2" customFormat="1" x14ac:dyDescent="0.25"/>
    <row r="13407" s="2" customFormat="1" x14ac:dyDescent="0.25"/>
    <row r="13408" s="2" customFormat="1" x14ac:dyDescent="0.25"/>
    <row r="13409" s="2" customFormat="1" x14ac:dyDescent="0.25"/>
    <row r="13410" s="2" customFormat="1" x14ac:dyDescent="0.25"/>
    <row r="13411" s="2" customFormat="1" x14ac:dyDescent="0.25"/>
    <row r="13412" s="2" customFormat="1" x14ac:dyDescent="0.25"/>
    <row r="13413" s="2" customFormat="1" x14ac:dyDescent="0.25"/>
    <row r="13414" s="2" customFormat="1" x14ac:dyDescent="0.25"/>
    <row r="13415" s="2" customFormat="1" x14ac:dyDescent="0.25"/>
    <row r="13416" s="2" customFormat="1" x14ac:dyDescent="0.25"/>
    <row r="13417" s="2" customFormat="1" x14ac:dyDescent="0.25"/>
    <row r="13418" s="2" customFormat="1" x14ac:dyDescent="0.25"/>
    <row r="13419" s="2" customFormat="1" x14ac:dyDescent="0.25"/>
    <row r="13420" s="2" customFormat="1" x14ac:dyDescent="0.25"/>
    <row r="13421" s="2" customFormat="1" x14ac:dyDescent="0.25"/>
    <row r="13422" s="2" customFormat="1" x14ac:dyDescent="0.25"/>
    <row r="13423" s="2" customFormat="1" x14ac:dyDescent="0.25"/>
    <row r="13424" s="2" customFormat="1" x14ac:dyDescent="0.25"/>
    <row r="13425" s="2" customFormat="1" x14ac:dyDescent="0.25"/>
    <row r="13426" s="2" customFormat="1" x14ac:dyDescent="0.25"/>
    <row r="13427" s="2" customFormat="1" x14ac:dyDescent="0.25"/>
    <row r="13428" s="2" customFormat="1" x14ac:dyDescent="0.25"/>
    <row r="13429" s="2" customFormat="1" x14ac:dyDescent="0.25"/>
    <row r="13430" s="2" customFormat="1" x14ac:dyDescent="0.25"/>
    <row r="13431" s="2" customFormat="1" x14ac:dyDescent="0.25"/>
    <row r="13432" s="2" customFormat="1" x14ac:dyDescent="0.25"/>
    <row r="13433" s="2" customFormat="1" x14ac:dyDescent="0.25"/>
    <row r="13434" s="2" customFormat="1" x14ac:dyDescent="0.25"/>
    <row r="13435" s="2" customFormat="1" x14ac:dyDescent="0.25"/>
    <row r="13436" s="2" customFormat="1" x14ac:dyDescent="0.25"/>
    <row r="13437" s="2" customFormat="1" x14ac:dyDescent="0.25"/>
    <row r="13438" s="2" customFormat="1" x14ac:dyDescent="0.25"/>
    <row r="13439" s="2" customFormat="1" x14ac:dyDescent="0.25"/>
    <row r="13440" s="2" customFormat="1" x14ac:dyDescent="0.25"/>
    <row r="13441" s="2" customFormat="1" x14ac:dyDescent="0.25"/>
    <row r="13442" s="2" customFormat="1" x14ac:dyDescent="0.25"/>
    <row r="13443" s="2" customFormat="1" x14ac:dyDescent="0.25"/>
    <row r="13444" s="2" customFormat="1" x14ac:dyDescent="0.25"/>
    <row r="13445" s="2" customFormat="1" x14ac:dyDescent="0.25"/>
    <row r="13446" s="2" customFormat="1" x14ac:dyDescent="0.25"/>
    <row r="13447" s="2" customFormat="1" x14ac:dyDescent="0.25"/>
    <row r="13448" s="2" customFormat="1" x14ac:dyDescent="0.25"/>
    <row r="13449" s="2" customFormat="1" x14ac:dyDescent="0.25"/>
    <row r="13450" s="2" customFormat="1" x14ac:dyDescent="0.25"/>
    <row r="13451" s="2" customFormat="1" x14ac:dyDescent="0.25"/>
    <row r="13452" s="2" customFormat="1" x14ac:dyDescent="0.25"/>
    <row r="13453" s="2" customFormat="1" x14ac:dyDescent="0.25"/>
    <row r="13454" s="2" customFormat="1" x14ac:dyDescent="0.25"/>
    <row r="13455" s="2" customFormat="1" x14ac:dyDescent="0.25"/>
    <row r="13456" s="2" customFormat="1" x14ac:dyDescent="0.25"/>
    <row r="13457" s="2" customFormat="1" x14ac:dyDescent="0.25"/>
    <row r="13458" s="2" customFormat="1" x14ac:dyDescent="0.25"/>
    <row r="13459" s="2" customFormat="1" x14ac:dyDescent="0.25"/>
    <row r="13460" s="2" customFormat="1" x14ac:dyDescent="0.25"/>
    <row r="13461" s="2" customFormat="1" x14ac:dyDescent="0.25"/>
    <row r="13462" s="2" customFormat="1" x14ac:dyDescent="0.25"/>
    <row r="13463" s="2" customFormat="1" x14ac:dyDescent="0.25"/>
    <row r="13464" s="2" customFormat="1" x14ac:dyDescent="0.25"/>
    <row r="13465" s="2" customFormat="1" x14ac:dyDescent="0.25"/>
    <row r="13466" s="2" customFormat="1" x14ac:dyDescent="0.25"/>
    <row r="13467" s="2" customFormat="1" x14ac:dyDescent="0.25"/>
    <row r="13468" s="2" customFormat="1" x14ac:dyDescent="0.25"/>
    <row r="13469" s="2" customFormat="1" x14ac:dyDescent="0.25"/>
    <row r="13470" s="2" customFormat="1" x14ac:dyDescent="0.25"/>
    <row r="13471" s="2" customFormat="1" x14ac:dyDescent="0.25"/>
    <row r="13472" s="2" customFormat="1" x14ac:dyDescent="0.25"/>
    <row r="13473" s="2" customFormat="1" x14ac:dyDescent="0.25"/>
    <row r="13474" s="2" customFormat="1" x14ac:dyDescent="0.25"/>
    <row r="13475" s="2" customFormat="1" x14ac:dyDescent="0.25"/>
    <row r="13476" s="2" customFormat="1" x14ac:dyDescent="0.25"/>
    <row r="13477" s="2" customFormat="1" x14ac:dyDescent="0.25"/>
    <row r="13478" s="2" customFormat="1" x14ac:dyDescent="0.25"/>
    <row r="13479" s="2" customFormat="1" x14ac:dyDescent="0.25"/>
    <row r="13480" s="2" customFormat="1" x14ac:dyDescent="0.25"/>
    <row r="13481" s="2" customFormat="1" x14ac:dyDescent="0.25"/>
    <row r="13482" s="2" customFormat="1" x14ac:dyDescent="0.25"/>
    <row r="13483" s="2" customFormat="1" x14ac:dyDescent="0.25"/>
    <row r="13484" s="2" customFormat="1" x14ac:dyDescent="0.25"/>
    <row r="13485" s="2" customFormat="1" x14ac:dyDescent="0.25"/>
    <row r="13486" s="2" customFormat="1" x14ac:dyDescent="0.25"/>
    <row r="13487" s="2" customFormat="1" x14ac:dyDescent="0.25"/>
    <row r="13488" s="2" customFormat="1" x14ac:dyDescent="0.25"/>
    <row r="13489" s="2" customFormat="1" x14ac:dyDescent="0.25"/>
    <row r="13490" s="2" customFormat="1" x14ac:dyDescent="0.25"/>
    <row r="13491" s="2" customFormat="1" x14ac:dyDescent="0.25"/>
    <row r="13492" s="2" customFormat="1" x14ac:dyDescent="0.25"/>
    <row r="13493" s="2" customFormat="1" x14ac:dyDescent="0.25"/>
    <row r="13494" s="2" customFormat="1" x14ac:dyDescent="0.25"/>
    <row r="13495" s="2" customFormat="1" x14ac:dyDescent="0.25"/>
    <row r="13496" s="2" customFormat="1" x14ac:dyDescent="0.25"/>
    <row r="13497" s="2" customFormat="1" x14ac:dyDescent="0.25"/>
    <row r="13498" s="2" customFormat="1" x14ac:dyDescent="0.25"/>
    <row r="13499" s="2" customFormat="1" x14ac:dyDescent="0.25"/>
    <row r="13500" s="2" customFormat="1" x14ac:dyDescent="0.25"/>
    <row r="13501" s="2" customFormat="1" x14ac:dyDescent="0.25"/>
    <row r="13502" s="2" customFormat="1" x14ac:dyDescent="0.25"/>
    <row r="13503" s="2" customFormat="1" x14ac:dyDescent="0.25"/>
    <row r="13504" s="2" customFormat="1" x14ac:dyDescent="0.25"/>
    <row r="13505" s="2" customFormat="1" x14ac:dyDescent="0.25"/>
    <row r="13506" s="2" customFormat="1" x14ac:dyDescent="0.25"/>
    <row r="13507" s="2" customFormat="1" x14ac:dyDescent="0.25"/>
    <row r="13508" s="2" customFormat="1" x14ac:dyDescent="0.25"/>
    <row r="13509" s="2" customFormat="1" x14ac:dyDescent="0.25"/>
    <row r="13510" s="2" customFormat="1" x14ac:dyDescent="0.25"/>
    <row r="13511" s="2" customFormat="1" x14ac:dyDescent="0.25"/>
    <row r="13512" s="2" customFormat="1" x14ac:dyDescent="0.25"/>
    <row r="13513" s="2" customFormat="1" x14ac:dyDescent="0.25"/>
    <row r="13514" s="2" customFormat="1" x14ac:dyDescent="0.25"/>
    <row r="13515" s="2" customFormat="1" x14ac:dyDescent="0.25"/>
    <row r="13516" s="2" customFormat="1" x14ac:dyDescent="0.25"/>
    <row r="13517" s="2" customFormat="1" x14ac:dyDescent="0.25"/>
    <row r="13518" s="2" customFormat="1" x14ac:dyDescent="0.25"/>
    <row r="13519" s="2" customFormat="1" x14ac:dyDescent="0.25"/>
    <row r="13520" s="2" customFormat="1" x14ac:dyDescent="0.25"/>
    <row r="13521" s="2" customFormat="1" x14ac:dyDescent="0.25"/>
    <row r="13522" s="2" customFormat="1" x14ac:dyDescent="0.25"/>
    <row r="13523" s="2" customFormat="1" x14ac:dyDescent="0.25"/>
    <row r="13524" s="2" customFormat="1" x14ac:dyDescent="0.25"/>
    <row r="13525" s="2" customFormat="1" x14ac:dyDescent="0.25"/>
    <row r="13526" s="2" customFormat="1" x14ac:dyDescent="0.25"/>
    <row r="13527" s="2" customFormat="1" x14ac:dyDescent="0.25"/>
    <row r="13528" s="2" customFormat="1" x14ac:dyDescent="0.25"/>
    <row r="13529" s="2" customFormat="1" x14ac:dyDescent="0.25"/>
    <row r="13530" s="2" customFormat="1" x14ac:dyDescent="0.25"/>
    <row r="13531" s="2" customFormat="1" x14ac:dyDescent="0.25"/>
    <row r="13532" s="2" customFormat="1" x14ac:dyDescent="0.25"/>
    <row r="13533" s="2" customFormat="1" x14ac:dyDescent="0.25"/>
    <row r="13534" s="2" customFormat="1" x14ac:dyDescent="0.25"/>
    <row r="13535" s="2" customFormat="1" x14ac:dyDescent="0.25"/>
    <row r="13536" s="2" customFormat="1" x14ac:dyDescent="0.25"/>
    <row r="13537" s="2" customFormat="1" x14ac:dyDescent="0.25"/>
    <row r="13538" s="2" customFormat="1" x14ac:dyDescent="0.25"/>
    <row r="13539" s="2" customFormat="1" x14ac:dyDescent="0.25"/>
    <row r="13540" s="2" customFormat="1" x14ac:dyDescent="0.25"/>
    <row r="13541" s="2" customFormat="1" x14ac:dyDescent="0.25"/>
    <row r="13542" s="2" customFormat="1" x14ac:dyDescent="0.25"/>
    <row r="13543" s="2" customFormat="1" x14ac:dyDescent="0.25"/>
    <row r="13544" s="2" customFormat="1" x14ac:dyDescent="0.25"/>
    <row r="13545" s="2" customFormat="1" x14ac:dyDescent="0.25"/>
    <row r="13546" s="2" customFormat="1" x14ac:dyDescent="0.25"/>
    <row r="13547" s="2" customFormat="1" x14ac:dyDescent="0.25"/>
    <row r="13548" s="2" customFormat="1" x14ac:dyDescent="0.25"/>
    <row r="13549" s="2" customFormat="1" x14ac:dyDescent="0.25"/>
    <row r="13550" s="2" customFormat="1" x14ac:dyDescent="0.25"/>
    <row r="13551" s="2" customFormat="1" x14ac:dyDescent="0.25"/>
    <row r="13552" s="2" customFormat="1" x14ac:dyDescent="0.25"/>
    <row r="13553" s="2" customFormat="1" x14ac:dyDescent="0.25"/>
    <row r="13554" s="2" customFormat="1" x14ac:dyDescent="0.25"/>
    <row r="13555" s="2" customFormat="1" x14ac:dyDescent="0.25"/>
    <row r="13556" s="2" customFormat="1" x14ac:dyDescent="0.25"/>
    <row r="13557" s="2" customFormat="1" x14ac:dyDescent="0.25"/>
    <row r="13558" s="2" customFormat="1" x14ac:dyDescent="0.25"/>
    <row r="13559" s="2" customFormat="1" x14ac:dyDescent="0.25"/>
    <row r="13560" s="2" customFormat="1" x14ac:dyDescent="0.25"/>
    <row r="13561" s="2" customFormat="1" x14ac:dyDescent="0.25"/>
    <row r="13562" s="2" customFormat="1" x14ac:dyDescent="0.25"/>
    <row r="13563" s="2" customFormat="1" x14ac:dyDescent="0.25"/>
    <row r="13564" s="2" customFormat="1" x14ac:dyDescent="0.25"/>
    <row r="13565" s="2" customFormat="1" x14ac:dyDescent="0.25"/>
    <row r="13566" s="2" customFormat="1" x14ac:dyDescent="0.25"/>
    <row r="13567" s="2" customFormat="1" x14ac:dyDescent="0.25"/>
    <row r="13568" s="2" customFormat="1" x14ac:dyDescent="0.25"/>
    <row r="13569" s="2" customFormat="1" x14ac:dyDescent="0.25"/>
    <row r="13570" s="2" customFormat="1" x14ac:dyDescent="0.25"/>
    <row r="13571" s="2" customFormat="1" x14ac:dyDescent="0.25"/>
    <row r="13572" s="2" customFormat="1" x14ac:dyDescent="0.25"/>
    <row r="13573" s="2" customFormat="1" x14ac:dyDescent="0.25"/>
    <row r="13574" s="2" customFormat="1" x14ac:dyDescent="0.25"/>
    <row r="13575" s="2" customFormat="1" x14ac:dyDescent="0.25"/>
    <row r="13576" s="2" customFormat="1" x14ac:dyDescent="0.25"/>
    <row r="13577" s="2" customFormat="1" x14ac:dyDescent="0.25"/>
    <row r="13578" s="2" customFormat="1" x14ac:dyDescent="0.25"/>
    <row r="13579" s="2" customFormat="1" x14ac:dyDescent="0.25"/>
    <row r="13580" s="2" customFormat="1" x14ac:dyDescent="0.25"/>
    <row r="13581" s="2" customFormat="1" x14ac:dyDescent="0.25"/>
    <row r="13582" s="2" customFormat="1" x14ac:dyDescent="0.25"/>
    <row r="13583" s="2" customFormat="1" x14ac:dyDescent="0.25"/>
    <row r="13584" s="2" customFormat="1" x14ac:dyDescent="0.25"/>
    <row r="13585" s="2" customFormat="1" x14ac:dyDescent="0.25"/>
    <row r="13586" s="2" customFormat="1" x14ac:dyDescent="0.25"/>
    <row r="13587" s="2" customFormat="1" x14ac:dyDescent="0.25"/>
    <row r="13588" s="2" customFormat="1" x14ac:dyDescent="0.25"/>
    <row r="13589" s="2" customFormat="1" x14ac:dyDescent="0.25"/>
    <row r="13590" s="2" customFormat="1" x14ac:dyDescent="0.25"/>
    <row r="13591" s="2" customFormat="1" x14ac:dyDescent="0.25"/>
    <row r="13592" s="2" customFormat="1" x14ac:dyDescent="0.25"/>
    <row r="13593" s="2" customFormat="1" x14ac:dyDescent="0.25"/>
    <row r="13594" s="2" customFormat="1" x14ac:dyDescent="0.25"/>
    <row r="13595" s="2" customFormat="1" x14ac:dyDescent="0.25"/>
    <row r="13596" s="2" customFormat="1" x14ac:dyDescent="0.25"/>
    <row r="13597" s="2" customFormat="1" x14ac:dyDescent="0.25"/>
    <row r="13598" s="2" customFormat="1" x14ac:dyDescent="0.25"/>
    <row r="13599" s="2" customFormat="1" x14ac:dyDescent="0.25"/>
    <row r="13600" s="2" customFormat="1" x14ac:dyDescent="0.25"/>
    <row r="13601" s="2" customFormat="1" x14ac:dyDescent="0.25"/>
    <row r="13602" s="2" customFormat="1" x14ac:dyDescent="0.25"/>
    <row r="13603" s="2" customFormat="1" x14ac:dyDescent="0.25"/>
    <row r="13604" s="2" customFormat="1" x14ac:dyDescent="0.25"/>
    <row r="13605" s="2" customFormat="1" x14ac:dyDescent="0.25"/>
    <row r="13606" s="2" customFormat="1" x14ac:dyDescent="0.25"/>
    <row r="13607" s="2" customFormat="1" x14ac:dyDescent="0.25"/>
    <row r="13608" s="2" customFormat="1" x14ac:dyDescent="0.25"/>
    <row r="13609" s="2" customFormat="1" x14ac:dyDescent="0.25"/>
    <row r="13610" s="2" customFormat="1" x14ac:dyDescent="0.25"/>
    <row r="13611" s="2" customFormat="1" x14ac:dyDescent="0.25"/>
    <row r="13612" s="2" customFormat="1" x14ac:dyDescent="0.25"/>
    <row r="13613" s="2" customFormat="1" x14ac:dyDescent="0.25"/>
    <row r="13614" s="2" customFormat="1" x14ac:dyDescent="0.25"/>
    <row r="13615" s="2" customFormat="1" x14ac:dyDescent="0.25"/>
    <row r="13616" s="2" customFormat="1" x14ac:dyDescent="0.25"/>
    <row r="13617" s="2" customFormat="1" x14ac:dyDescent="0.25"/>
    <row r="13618" s="2" customFormat="1" x14ac:dyDescent="0.25"/>
    <row r="13619" s="2" customFormat="1" x14ac:dyDescent="0.25"/>
    <row r="13620" s="2" customFormat="1" x14ac:dyDescent="0.25"/>
    <row r="13621" s="2" customFormat="1" x14ac:dyDescent="0.25"/>
    <row r="13622" s="2" customFormat="1" x14ac:dyDescent="0.25"/>
    <row r="13623" s="2" customFormat="1" x14ac:dyDescent="0.25"/>
    <row r="13624" s="2" customFormat="1" x14ac:dyDescent="0.25"/>
    <row r="13625" s="2" customFormat="1" x14ac:dyDescent="0.25"/>
    <row r="13626" s="2" customFormat="1" x14ac:dyDescent="0.25"/>
    <row r="13627" s="2" customFormat="1" x14ac:dyDescent="0.25"/>
    <row r="13628" s="2" customFormat="1" x14ac:dyDescent="0.25"/>
    <row r="13629" s="2" customFormat="1" x14ac:dyDescent="0.25"/>
    <row r="13630" s="2" customFormat="1" x14ac:dyDescent="0.25"/>
    <row r="13631" s="2" customFormat="1" x14ac:dyDescent="0.25"/>
    <row r="13632" s="2" customFormat="1" x14ac:dyDescent="0.25"/>
    <row r="13633" s="2" customFormat="1" x14ac:dyDescent="0.25"/>
    <row r="13634" s="2" customFormat="1" x14ac:dyDescent="0.25"/>
    <row r="13635" s="2" customFormat="1" x14ac:dyDescent="0.25"/>
    <row r="13636" s="2" customFormat="1" x14ac:dyDescent="0.25"/>
    <row r="13637" s="2" customFormat="1" x14ac:dyDescent="0.25"/>
    <row r="13638" s="2" customFormat="1" x14ac:dyDescent="0.25"/>
    <row r="13639" s="2" customFormat="1" x14ac:dyDescent="0.25"/>
    <row r="13640" s="2" customFormat="1" x14ac:dyDescent="0.25"/>
    <row r="13641" s="2" customFormat="1" x14ac:dyDescent="0.25"/>
    <row r="13642" s="2" customFormat="1" x14ac:dyDescent="0.25"/>
    <row r="13643" s="2" customFormat="1" x14ac:dyDescent="0.25"/>
    <row r="13644" s="2" customFormat="1" x14ac:dyDescent="0.25"/>
    <row r="13645" s="2" customFormat="1" x14ac:dyDescent="0.25"/>
    <row r="13646" s="2" customFormat="1" x14ac:dyDescent="0.25"/>
    <row r="13647" s="2" customFormat="1" x14ac:dyDescent="0.25"/>
    <row r="13648" s="2" customFormat="1" x14ac:dyDescent="0.25"/>
    <row r="13649" s="2" customFormat="1" x14ac:dyDescent="0.25"/>
    <row r="13650" s="2" customFormat="1" x14ac:dyDescent="0.25"/>
    <row r="13651" s="2" customFormat="1" x14ac:dyDescent="0.25"/>
    <row r="13652" s="2" customFormat="1" x14ac:dyDescent="0.25"/>
    <row r="13653" s="2" customFormat="1" x14ac:dyDescent="0.25"/>
    <row r="13654" s="2" customFormat="1" x14ac:dyDescent="0.25"/>
    <row r="13655" s="2" customFormat="1" x14ac:dyDescent="0.25"/>
    <row r="13656" s="2" customFormat="1" x14ac:dyDescent="0.25"/>
    <row r="13657" s="2" customFormat="1" x14ac:dyDescent="0.25"/>
    <row r="13658" s="2" customFormat="1" x14ac:dyDescent="0.25"/>
    <row r="13659" s="2" customFormat="1" x14ac:dyDescent="0.25"/>
    <row r="13660" s="2" customFormat="1" x14ac:dyDescent="0.25"/>
    <row r="13661" s="2" customFormat="1" x14ac:dyDescent="0.25"/>
    <row r="13662" s="2" customFormat="1" x14ac:dyDescent="0.25"/>
    <row r="13663" s="2" customFormat="1" x14ac:dyDescent="0.25"/>
    <row r="13664" s="2" customFormat="1" x14ac:dyDescent="0.25"/>
    <row r="13665" s="2" customFormat="1" x14ac:dyDescent="0.25"/>
    <row r="13666" s="2" customFormat="1" x14ac:dyDescent="0.25"/>
    <row r="13667" s="2" customFormat="1" x14ac:dyDescent="0.25"/>
    <row r="13668" s="2" customFormat="1" x14ac:dyDescent="0.25"/>
    <row r="13669" s="2" customFormat="1" x14ac:dyDescent="0.25"/>
    <row r="13670" s="2" customFormat="1" x14ac:dyDescent="0.25"/>
    <row r="13671" s="2" customFormat="1" x14ac:dyDescent="0.25"/>
    <row r="13672" s="2" customFormat="1" x14ac:dyDescent="0.25"/>
    <row r="13673" s="2" customFormat="1" x14ac:dyDescent="0.25"/>
    <row r="13674" s="2" customFormat="1" x14ac:dyDescent="0.25"/>
    <row r="13675" s="2" customFormat="1" x14ac:dyDescent="0.25"/>
    <row r="13676" s="2" customFormat="1" x14ac:dyDescent="0.25"/>
    <row r="13677" s="2" customFormat="1" x14ac:dyDescent="0.25"/>
    <row r="13678" s="2" customFormat="1" x14ac:dyDescent="0.25"/>
    <row r="13679" s="2" customFormat="1" x14ac:dyDescent="0.25"/>
    <row r="13680" s="2" customFormat="1" x14ac:dyDescent="0.25"/>
    <row r="13681" s="2" customFormat="1" x14ac:dyDescent="0.25"/>
    <row r="13682" s="2" customFormat="1" x14ac:dyDescent="0.25"/>
    <row r="13683" s="2" customFormat="1" x14ac:dyDescent="0.25"/>
    <row r="13684" s="2" customFormat="1" x14ac:dyDescent="0.25"/>
    <row r="13685" s="2" customFormat="1" x14ac:dyDescent="0.25"/>
    <row r="13686" s="2" customFormat="1" x14ac:dyDescent="0.25"/>
    <row r="13687" s="2" customFormat="1" x14ac:dyDescent="0.25"/>
    <row r="13688" s="2" customFormat="1" x14ac:dyDescent="0.25"/>
    <row r="13689" s="2" customFormat="1" x14ac:dyDescent="0.25"/>
    <row r="13690" s="2" customFormat="1" x14ac:dyDescent="0.25"/>
    <row r="13691" s="2" customFormat="1" x14ac:dyDescent="0.25"/>
    <row r="13692" s="2" customFormat="1" x14ac:dyDescent="0.25"/>
    <row r="13693" s="2" customFormat="1" x14ac:dyDescent="0.25"/>
    <row r="13694" s="2" customFormat="1" x14ac:dyDescent="0.25"/>
    <row r="13695" s="2" customFormat="1" x14ac:dyDescent="0.25"/>
    <row r="13696" s="2" customFormat="1" x14ac:dyDescent="0.25"/>
    <row r="13697" s="2" customFormat="1" x14ac:dyDescent="0.25"/>
    <row r="13698" s="2" customFormat="1" x14ac:dyDescent="0.25"/>
    <row r="13699" s="2" customFormat="1" x14ac:dyDescent="0.25"/>
    <row r="13700" s="2" customFormat="1" x14ac:dyDescent="0.25"/>
    <row r="13701" s="2" customFormat="1" x14ac:dyDescent="0.25"/>
    <row r="13702" s="2" customFormat="1" x14ac:dyDescent="0.25"/>
    <row r="13703" s="2" customFormat="1" x14ac:dyDescent="0.25"/>
    <row r="13704" s="2" customFormat="1" x14ac:dyDescent="0.25"/>
    <row r="13705" s="2" customFormat="1" x14ac:dyDescent="0.25"/>
    <row r="13706" s="2" customFormat="1" x14ac:dyDescent="0.25"/>
    <row r="13707" s="2" customFormat="1" x14ac:dyDescent="0.25"/>
    <row r="13708" s="2" customFormat="1" x14ac:dyDescent="0.25"/>
    <row r="13709" s="2" customFormat="1" x14ac:dyDescent="0.25"/>
    <row r="13710" s="2" customFormat="1" x14ac:dyDescent="0.25"/>
    <row r="13711" s="2" customFormat="1" x14ac:dyDescent="0.25"/>
    <row r="13712" s="2" customFormat="1" x14ac:dyDescent="0.25"/>
    <row r="13713" s="2" customFormat="1" x14ac:dyDescent="0.25"/>
    <row r="13714" s="2" customFormat="1" x14ac:dyDescent="0.25"/>
    <row r="13715" s="2" customFormat="1" x14ac:dyDescent="0.25"/>
    <row r="13716" s="2" customFormat="1" x14ac:dyDescent="0.25"/>
    <row r="13717" s="2" customFormat="1" x14ac:dyDescent="0.25"/>
    <row r="13718" s="2" customFormat="1" x14ac:dyDescent="0.25"/>
    <row r="13719" s="2" customFormat="1" x14ac:dyDescent="0.25"/>
    <row r="13720" s="2" customFormat="1" x14ac:dyDescent="0.25"/>
    <row r="13721" s="2" customFormat="1" x14ac:dyDescent="0.25"/>
    <row r="13722" s="2" customFormat="1" x14ac:dyDescent="0.25"/>
    <row r="13723" s="2" customFormat="1" x14ac:dyDescent="0.25"/>
    <row r="13724" s="2" customFormat="1" x14ac:dyDescent="0.25"/>
    <row r="13725" s="2" customFormat="1" x14ac:dyDescent="0.25"/>
    <row r="13726" s="2" customFormat="1" x14ac:dyDescent="0.25"/>
    <row r="13727" s="2" customFormat="1" x14ac:dyDescent="0.25"/>
    <row r="13728" s="2" customFormat="1" x14ac:dyDescent="0.25"/>
    <row r="13729" s="2" customFormat="1" x14ac:dyDescent="0.25"/>
    <row r="13730" s="2" customFormat="1" x14ac:dyDescent="0.25"/>
    <row r="13731" s="2" customFormat="1" x14ac:dyDescent="0.25"/>
    <row r="13732" s="2" customFormat="1" x14ac:dyDescent="0.25"/>
    <row r="13733" s="2" customFormat="1" x14ac:dyDescent="0.25"/>
    <row r="13734" s="2" customFormat="1" x14ac:dyDescent="0.25"/>
    <row r="13735" s="2" customFormat="1" x14ac:dyDescent="0.25"/>
    <row r="13736" s="2" customFormat="1" x14ac:dyDescent="0.25"/>
    <row r="13737" s="2" customFormat="1" x14ac:dyDescent="0.25"/>
    <row r="13738" s="2" customFormat="1" x14ac:dyDescent="0.25"/>
    <row r="13739" s="2" customFormat="1" x14ac:dyDescent="0.25"/>
    <row r="13740" s="2" customFormat="1" x14ac:dyDescent="0.25"/>
    <row r="13741" s="2" customFormat="1" x14ac:dyDescent="0.25"/>
    <row r="13742" s="2" customFormat="1" x14ac:dyDescent="0.25"/>
    <row r="13743" s="2" customFormat="1" x14ac:dyDescent="0.25"/>
    <row r="13744" s="2" customFormat="1" x14ac:dyDescent="0.25"/>
    <row r="13745" s="2" customFormat="1" x14ac:dyDescent="0.25"/>
    <row r="13746" s="2" customFormat="1" x14ac:dyDescent="0.25"/>
    <row r="13747" s="2" customFormat="1" x14ac:dyDescent="0.25"/>
    <row r="13748" s="2" customFormat="1" x14ac:dyDescent="0.25"/>
    <row r="13749" s="2" customFormat="1" x14ac:dyDescent="0.25"/>
    <row r="13750" s="2" customFormat="1" x14ac:dyDescent="0.25"/>
    <row r="13751" s="2" customFormat="1" x14ac:dyDescent="0.25"/>
    <row r="13752" s="2" customFormat="1" x14ac:dyDescent="0.25"/>
    <row r="13753" s="2" customFormat="1" x14ac:dyDescent="0.25"/>
    <row r="13754" s="2" customFormat="1" x14ac:dyDescent="0.25"/>
    <row r="13755" s="2" customFormat="1" x14ac:dyDescent="0.25"/>
    <row r="13756" s="2" customFormat="1" x14ac:dyDescent="0.25"/>
    <row r="13757" s="2" customFormat="1" x14ac:dyDescent="0.25"/>
    <row r="13758" s="2" customFormat="1" x14ac:dyDescent="0.25"/>
    <row r="13759" s="2" customFormat="1" x14ac:dyDescent="0.25"/>
    <row r="13760" s="2" customFormat="1" x14ac:dyDescent="0.25"/>
    <row r="13761" s="2" customFormat="1" x14ac:dyDescent="0.25"/>
    <row r="13762" s="2" customFormat="1" x14ac:dyDescent="0.25"/>
    <row r="13763" s="2" customFormat="1" x14ac:dyDescent="0.25"/>
    <row r="13764" s="2" customFormat="1" x14ac:dyDescent="0.25"/>
    <row r="13765" s="2" customFormat="1" x14ac:dyDescent="0.25"/>
    <row r="13766" s="2" customFormat="1" x14ac:dyDescent="0.25"/>
    <row r="13767" s="2" customFormat="1" x14ac:dyDescent="0.25"/>
    <row r="13768" s="2" customFormat="1" x14ac:dyDescent="0.25"/>
    <row r="13769" s="2" customFormat="1" x14ac:dyDescent="0.25"/>
    <row r="13770" s="2" customFormat="1" x14ac:dyDescent="0.25"/>
    <row r="13771" s="2" customFormat="1" x14ac:dyDescent="0.25"/>
    <row r="13772" s="2" customFormat="1" x14ac:dyDescent="0.25"/>
    <row r="13773" s="2" customFormat="1" x14ac:dyDescent="0.25"/>
    <row r="13774" s="2" customFormat="1" x14ac:dyDescent="0.25"/>
    <row r="13775" s="2" customFormat="1" x14ac:dyDescent="0.25"/>
    <row r="13776" s="2" customFormat="1" x14ac:dyDescent="0.25"/>
    <row r="13777" s="2" customFormat="1" x14ac:dyDescent="0.25"/>
    <row r="13778" s="2" customFormat="1" x14ac:dyDescent="0.25"/>
    <row r="13779" s="2" customFormat="1" x14ac:dyDescent="0.25"/>
    <row r="13780" s="2" customFormat="1" x14ac:dyDescent="0.25"/>
    <row r="13781" s="2" customFormat="1" x14ac:dyDescent="0.25"/>
    <row r="13782" s="2" customFormat="1" x14ac:dyDescent="0.25"/>
    <row r="13783" s="2" customFormat="1" x14ac:dyDescent="0.25"/>
    <row r="13784" s="2" customFormat="1" x14ac:dyDescent="0.25"/>
    <row r="13785" s="2" customFormat="1" x14ac:dyDescent="0.25"/>
    <row r="13786" s="2" customFormat="1" x14ac:dyDescent="0.25"/>
    <row r="13787" s="2" customFormat="1" x14ac:dyDescent="0.25"/>
    <row r="13788" s="2" customFormat="1" x14ac:dyDescent="0.25"/>
    <row r="13789" s="2" customFormat="1" x14ac:dyDescent="0.25"/>
    <row r="13790" s="2" customFormat="1" x14ac:dyDescent="0.25"/>
    <row r="13791" s="2" customFormat="1" x14ac:dyDescent="0.25"/>
    <row r="13792" s="2" customFormat="1" x14ac:dyDescent="0.25"/>
    <row r="13793" s="2" customFormat="1" x14ac:dyDescent="0.25"/>
    <row r="13794" s="2" customFormat="1" x14ac:dyDescent="0.25"/>
    <row r="13795" s="2" customFormat="1" x14ac:dyDescent="0.25"/>
    <row r="13796" s="2" customFormat="1" x14ac:dyDescent="0.25"/>
    <row r="13797" s="2" customFormat="1" x14ac:dyDescent="0.25"/>
    <row r="13798" s="2" customFormat="1" x14ac:dyDescent="0.25"/>
    <row r="13799" s="2" customFormat="1" x14ac:dyDescent="0.25"/>
    <row r="13800" s="2" customFormat="1" x14ac:dyDescent="0.25"/>
    <row r="13801" s="2" customFormat="1" x14ac:dyDescent="0.25"/>
    <row r="13802" s="2" customFormat="1" x14ac:dyDescent="0.25"/>
    <row r="13803" s="2" customFormat="1" x14ac:dyDescent="0.25"/>
    <row r="13804" s="2" customFormat="1" x14ac:dyDescent="0.25"/>
    <row r="13805" s="2" customFormat="1" x14ac:dyDescent="0.25"/>
    <row r="13806" s="2" customFormat="1" x14ac:dyDescent="0.25"/>
    <row r="13807" s="2" customFormat="1" x14ac:dyDescent="0.25"/>
    <row r="13808" s="2" customFormat="1" x14ac:dyDescent="0.25"/>
    <row r="13809" s="2" customFormat="1" x14ac:dyDescent="0.25"/>
    <row r="13810" s="2" customFormat="1" x14ac:dyDescent="0.25"/>
    <row r="13811" s="2" customFormat="1" x14ac:dyDescent="0.25"/>
    <row r="13812" s="2" customFormat="1" x14ac:dyDescent="0.25"/>
    <row r="13813" s="2" customFormat="1" x14ac:dyDescent="0.25"/>
    <row r="13814" s="2" customFormat="1" x14ac:dyDescent="0.25"/>
    <row r="13815" s="2" customFormat="1" x14ac:dyDescent="0.25"/>
    <row r="13816" s="2" customFormat="1" x14ac:dyDescent="0.25"/>
    <row r="13817" s="2" customFormat="1" x14ac:dyDescent="0.25"/>
    <row r="13818" s="2" customFormat="1" x14ac:dyDescent="0.25"/>
    <row r="13819" s="2" customFormat="1" x14ac:dyDescent="0.25"/>
    <row r="13820" s="2" customFormat="1" x14ac:dyDescent="0.25"/>
    <row r="13821" s="2" customFormat="1" x14ac:dyDescent="0.25"/>
    <row r="13822" s="2" customFormat="1" x14ac:dyDescent="0.25"/>
    <row r="13823" s="2" customFormat="1" x14ac:dyDescent="0.25"/>
    <row r="13824" s="2" customFormat="1" x14ac:dyDescent="0.25"/>
    <row r="13825" s="2" customFormat="1" x14ac:dyDescent="0.25"/>
    <row r="13826" s="2" customFormat="1" x14ac:dyDescent="0.25"/>
    <row r="13827" s="2" customFormat="1" x14ac:dyDescent="0.25"/>
    <row r="13828" s="2" customFormat="1" x14ac:dyDescent="0.25"/>
    <row r="13829" s="2" customFormat="1" x14ac:dyDescent="0.25"/>
    <row r="13830" s="2" customFormat="1" x14ac:dyDescent="0.25"/>
    <row r="13831" s="2" customFormat="1" x14ac:dyDescent="0.25"/>
    <row r="13832" s="2" customFormat="1" x14ac:dyDescent="0.25"/>
    <row r="13833" s="2" customFormat="1" x14ac:dyDescent="0.25"/>
    <row r="13834" s="2" customFormat="1" x14ac:dyDescent="0.25"/>
    <row r="13835" s="2" customFormat="1" x14ac:dyDescent="0.25"/>
    <row r="13836" s="2" customFormat="1" x14ac:dyDescent="0.25"/>
    <row r="13837" s="2" customFormat="1" x14ac:dyDescent="0.25"/>
    <row r="13838" s="2" customFormat="1" x14ac:dyDescent="0.25"/>
    <row r="13839" s="2" customFormat="1" x14ac:dyDescent="0.25"/>
    <row r="13840" s="2" customFormat="1" x14ac:dyDescent="0.25"/>
    <row r="13841" s="2" customFormat="1" x14ac:dyDescent="0.25"/>
    <row r="13842" s="2" customFormat="1" x14ac:dyDescent="0.25"/>
    <row r="13843" s="2" customFormat="1" x14ac:dyDescent="0.25"/>
    <row r="13844" s="2" customFormat="1" x14ac:dyDescent="0.25"/>
    <row r="13845" s="2" customFormat="1" x14ac:dyDescent="0.25"/>
    <row r="13846" s="2" customFormat="1" x14ac:dyDescent="0.25"/>
    <row r="13847" s="2" customFormat="1" x14ac:dyDescent="0.25"/>
    <row r="13848" s="2" customFormat="1" x14ac:dyDescent="0.25"/>
    <row r="13849" s="2" customFormat="1" x14ac:dyDescent="0.25"/>
    <row r="13850" s="2" customFormat="1" x14ac:dyDescent="0.25"/>
    <row r="13851" s="2" customFormat="1" x14ac:dyDescent="0.25"/>
    <row r="13852" s="2" customFormat="1" x14ac:dyDescent="0.25"/>
    <row r="13853" s="2" customFormat="1" x14ac:dyDescent="0.25"/>
    <row r="13854" s="2" customFormat="1" x14ac:dyDescent="0.25"/>
    <row r="13855" s="2" customFormat="1" x14ac:dyDescent="0.25"/>
    <row r="13856" s="2" customFormat="1" x14ac:dyDescent="0.25"/>
    <row r="13857" s="2" customFormat="1" x14ac:dyDescent="0.25"/>
    <row r="13858" s="2" customFormat="1" x14ac:dyDescent="0.25"/>
    <row r="13859" s="2" customFormat="1" x14ac:dyDescent="0.25"/>
    <row r="13860" s="2" customFormat="1" x14ac:dyDescent="0.25"/>
    <row r="13861" s="2" customFormat="1" x14ac:dyDescent="0.25"/>
    <row r="13862" s="2" customFormat="1" x14ac:dyDescent="0.25"/>
    <row r="13863" s="2" customFormat="1" x14ac:dyDescent="0.25"/>
    <row r="13864" s="2" customFormat="1" x14ac:dyDescent="0.25"/>
    <row r="13865" s="2" customFormat="1" x14ac:dyDescent="0.25"/>
    <row r="13866" s="2" customFormat="1" x14ac:dyDescent="0.25"/>
    <row r="13867" s="2" customFormat="1" x14ac:dyDescent="0.25"/>
    <row r="13868" s="2" customFormat="1" x14ac:dyDescent="0.25"/>
    <row r="13869" s="2" customFormat="1" x14ac:dyDescent="0.25"/>
    <row r="13870" s="2" customFormat="1" x14ac:dyDescent="0.25"/>
    <row r="13871" s="2" customFormat="1" x14ac:dyDescent="0.25"/>
    <row r="13872" s="2" customFormat="1" x14ac:dyDescent="0.25"/>
    <row r="13873" s="2" customFormat="1" x14ac:dyDescent="0.25"/>
    <row r="13874" s="2" customFormat="1" x14ac:dyDescent="0.25"/>
    <row r="13875" s="2" customFormat="1" x14ac:dyDescent="0.25"/>
    <row r="13876" s="2" customFormat="1" x14ac:dyDescent="0.25"/>
    <row r="13877" s="2" customFormat="1" x14ac:dyDescent="0.25"/>
    <row r="13878" s="2" customFormat="1" x14ac:dyDescent="0.25"/>
    <row r="13879" s="2" customFormat="1" x14ac:dyDescent="0.25"/>
    <row r="13880" s="2" customFormat="1" x14ac:dyDescent="0.25"/>
    <row r="13881" s="2" customFormat="1" x14ac:dyDescent="0.25"/>
    <row r="13882" s="2" customFormat="1" x14ac:dyDescent="0.25"/>
    <row r="13883" s="2" customFormat="1" x14ac:dyDescent="0.25"/>
    <row r="13884" s="2" customFormat="1" x14ac:dyDescent="0.25"/>
    <row r="13885" s="2" customFormat="1" x14ac:dyDescent="0.25"/>
    <row r="13886" s="2" customFormat="1" x14ac:dyDescent="0.25"/>
    <row r="13887" s="2" customFormat="1" x14ac:dyDescent="0.25"/>
    <row r="13888" s="2" customFormat="1" x14ac:dyDescent="0.25"/>
    <row r="13889" s="2" customFormat="1" x14ac:dyDescent="0.25"/>
    <row r="13890" s="2" customFormat="1" x14ac:dyDescent="0.25"/>
    <row r="13891" s="2" customFormat="1" x14ac:dyDescent="0.25"/>
    <row r="13892" s="2" customFormat="1" x14ac:dyDescent="0.25"/>
    <row r="13893" s="2" customFormat="1" x14ac:dyDescent="0.25"/>
    <row r="13894" s="2" customFormat="1" x14ac:dyDescent="0.25"/>
    <row r="13895" s="2" customFormat="1" x14ac:dyDescent="0.25"/>
    <row r="13896" s="2" customFormat="1" x14ac:dyDescent="0.25"/>
    <row r="13897" s="2" customFormat="1" x14ac:dyDescent="0.25"/>
    <row r="13898" s="2" customFormat="1" x14ac:dyDescent="0.25"/>
    <row r="13899" s="2" customFormat="1" x14ac:dyDescent="0.25"/>
    <row r="13900" s="2" customFormat="1" x14ac:dyDescent="0.25"/>
    <row r="13901" s="2" customFormat="1" x14ac:dyDescent="0.25"/>
    <row r="13902" s="2" customFormat="1" x14ac:dyDescent="0.25"/>
    <row r="13903" s="2" customFormat="1" x14ac:dyDescent="0.25"/>
    <row r="13904" s="2" customFormat="1" x14ac:dyDescent="0.25"/>
    <row r="13905" s="2" customFormat="1" x14ac:dyDescent="0.25"/>
    <row r="13906" s="2" customFormat="1" x14ac:dyDescent="0.25"/>
    <row r="13907" s="2" customFormat="1" x14ac:dyDescent="0.25"/>
    <row r="13908" s="2" customFormat="1" x14ac:dyDescent="0.25"/>
    <row r="13909" s="2" customFormat="1" x14ac:dyDescent="0.25"/>
    <row r="13910" s="2" customFormat="1" x14ac:dyDescent="0.25"/>
    <row r="13911" s="2" customFormat="1" x14ac:dyDescent="0.25"/>
    <row r="13912" s="2" customFormat="1" x14ac:dyDescent="0.25"/>
    <row r="13913" s="2" customFormat="1" x14ac:dyDescent="0.25"/>
    <row r="13914" s="2" customFormat="1" x14ac:dyDescent="0.25"/>
    <row r="13915" s="2" customFormat="1" x14ac:dyDescent="0.25"/>
    <row r="13916" s="2" customFormat="1" x14ac:dyDescent="0.25"/>
    <row r="13917" s="2" customFormat="1" x14ac:dyDescent="0.25"/>
    <row r="13918" s="2" customFormat="1" x14ac:dyDescent="0.25"/>
    <row r="13919" s="2" customFormat="1" x14ac:dyDescent="0.25"/>
    <row r="13920" s="2" customFormat="1" x14ac:dyDescent="0.25"/>
    <row r="13921" s="2" customFormat="1" x14ac:dyDescent="0.25"/>
    <row r="13922" s="2" customFormat="1" x14ac:dyDescent="0.25"/>
    <row r="13923" s="2" customFormat="1" x14ac:dyDescent="0.25"/>
    <row r="13924" s="2" customFormat="1" x14ac:dyDescent="0.25"/>
    <row r="13925" s="2" customFormat="1" x14ac:dyDescent="0.25"/>
    <row r="13926" s="2" customFormat="1" x14ac:dyDescent="0.25"/>
    <row r="13927" s="2" customFormat="1" x14ac:dyDescent="0.25"/>
    <row r="13928" s="2" customFormat="1" x14ac:dyDescent="0.25"/>
    <row r="13929" s="2" customFormat="1" x14ac:dyDescent="0.25"/>
    <row r="13930" s="2" customFormat="1" x14ac:dyDescent="0.25"/>
    <row r="13931" s="2" customFormat="1" x14ac:dyDescent="0.25"/>
    <row r="13932" s="2" customFormat="1" x14ac:dyDescent="0.25"/>
    <row r="13933" s="2" customFormat="1" x14ac:dyDescent="0.25"/>
    <row r="13934" s="2" customFormat="1" x14ac:dyDescent="0.25"/>
    <row r="13935" s="2" customFormat="1" x14ac:dyDescent="0.25"/>
    <row r="13936" s="2" customFormat="1" x14ac:dyDescent="0.25"/>
    <row r="13937" s="2" customFormat="1" x14ac:dyDescent="0.25"/>
    <row r="13938" s="2" customFormat="1" x14ac:dyDescent="0.25"/>
    <row r="13939" s="2" customFormat="1" x14ac:dyDescent="0.25"/>
    <row r="13940" s="2" customFormat="1" x14ac:dyDescent="0.25"/>
    <row r="13941" s="2" customFormat="1" x14ac:dyDescent="0.25"/>
    <row r="13942" s="2" customFormat="1" x14ac:dyDescent="0.25"/>
    <row r="13943" s="2" customFormat="1" x14ac:dyDescent="0.25"/>
    <row r="13944" s="2" customFormat="1" x14ac:dyDescent="0.25"/>
    <row r="13945" s="2" customFormat="1" x14ac:dyDescent="0.25"/>
    <row r="13946" s="2" customFormat="1" x14ac:dyDescent="0.25"/>
    <row r="13947" s="2" customFormat="1" x14ac:dyDescent="0.25"/>
    <row r="13948" s="2" customFormat="1" x14ac:dyDescent="0.25"/>
    <row r="13949" s="2" customFormat="1" x14ac:dyDescent="0.25"/>
    <row r="13950" s="2" customFormat="1" x14ac:dyDescent="0.25"/>
    <row r="13951" s="2" customFormat="1" x14ac:dyDescent="0.25"/>
    <row r="13952" s="2" customFormat="1" x14ac:dyDescent="0.25"/>
    <row r="13953" s="2" customFormat="1" x14ac:dyDescent="0.25"/>
    <row r="13954" s="2" customFormat="1" x14ac:dyDescent="0.25"/>
    <row r="13955" s="2" customFormat="1" x14ac:dyDescent="0.25"/>
    <row r="13956" s="2" customFormat="1" x14ac:dyDescent="0.25"/>
    <row r="13957" s="2" customFormat="1" x14ac:dyDescent="0.25"/>
    <row r="13958" s="2" customFormat="1" x14ac:dyDescent="0.25"/>
    <row r="13959" s="2" customFormat="1" x14ac:dyDescent="0.25"/>
    <row r="13960" s="2" customFormat="1" x14ac:dyDescent="0.25"/>
    <row r="13961" s="2" customFormat="1" x14ac:dyDescent="0.25"/>
    <row r="13962" s="2" customFormat="1" x14ac:dyDescent="0.25"/>
    <row r="13963" s="2" customFormat="1" x14ac:dyDescent="0.25"/>
    <row r="13964" s="2" customFormat="1" x14ac:dyDescent="0.25"/>
    <row r="13965" s="2" customFormat="1" x14ac:dyDescent="0.25"/>
    <row r="13966" s="2" customFormat="1" x14ac:dyDescent="0.25"/>
    <row r="13967" s="2" customFormat="1" x14ac:dyDescent="0.25"/>
    <row r="13968" s="2" customFormat="1" x14ac:dyDescent="0.25"/>
    <row r="13969" s="2" customFormat="1" x14ac:dyDescent="0.25"/>
    <row r="13970" s="2" customFormat="1" x14ac:dyDescent="0.25"/>
    <row r="13971" s="2" customFormat="1" x14ac:dyDescent="0.25"/>
    <row r="13972" s="2" customFormat="1" x14ac:dyDescent="0.25"/>
    <row r="13973" s="2" customFormat="1" x14ac:dyDescent="0.25"/>
    <row r="13974" s="2" customFormat="1" x14ac:dyDescent="0.25"/>
    <row r="13975" s="2" customFormat="1" x14ac:dyDescent="0.25"/>
    <row r="13976" s="2" customFormat="1" x14ac:dyDescent="0.25"/>
    <row r="13977" s="2" customFormat="1" x14ac:dyDescent="0.25"/>
    <row r="13978" s="2" customFormat="1" x14ac:dyDescent="0.25"/>
    <row r="13979" s="2" customFormat="1" x14ac:dyDescent="0.25"/>
    <row r="13980" s="2" customFormat="1" x14ac:dyDescent="0.25"/>
    <row r="13981" s="2" customFormat="1" x14ac:dyDescent="0.25"/>
    <row r="13982" s="2" customFormat="1" x14ac:dyDescent="0.25"/>
    <row r="13983" s="2" customFormat="1" x14ac:dyDescent="0.25"/>
    <row r="13984" s="2" customFormat="1" x14ac:dyDescent="0.25"/>
    <row r="13985" s="2" customFormat="1" x14ac:dyDescent="0.25"/>
    <row r="13986" s="2" customFormat="1" x14ac:dyDescent="0.25"/>
    <row r="13987" s="2" customFormat="1" x14ac:dyDescent="0.25"/>
    <row r="13988" s="2" customFormat="1" x14ac:dyDescent="0.25"/>
    <row r="13989" s="2" customFormat="1" x14ac:dyDescent="0.25"/>
    <row r="13990" s="2" customFormat="1" x14ac:dyDescent="0.25"/>
    <row r="13991" s="2" customFormat="1" x14ac:dyDescent="0.25"/>
    <row r="13992" s="2" customFormat="1" x14ac:dyDescent="0.25"/>
    <row r="13993" s="2" customFormat="1" x14ac:dyDescent="0.25"/>
    <row r="13994" s="2" customFormat="1" x14ac:dyDescent="0.25"/>
    <row r="13995" s="2" customFormat="1" x14ac:dyDescent="0.25"/>
    <row r="13996" s="2" customFormat="1" x14ac:dyDescent="0.25"/>
    <row r="13997" s="2" customFormat="1" x14ac:dyDescent="0.25"/>
    <row r="13998" s="2" customFormat="1" x14ac:dyDescent="0.25"/>
    <row r="13999" s="2" customFormat="1" x14ac:dyDescent="0.25"/>
    <row r="14000" s="2" customFormat="1" x14ac:dyDescent="0.25"/>
    <row r="14001" s="2" customFormat="1" x14ac:dyDescent="0.25"/>
    <row r="14002" s="2" customFormat="1" x14ac:dyDescent="0.25"/>
    <row r="14003" s="2" customFormat="1" x14ac:dyDescent="0.25"/>
    <row r="14004" s="2" customFormat="1" x14ac:dyDescent="0.25"/>
    <row r="14005" s="2" customFormat="1" x14ac:dyDescent="0.25"/>
    <row r="14006" s="2" customFormat="1" x14ac:dyDescent="0.25"/>
    <row r="14007" s="2" customFormat="1" x14ac:dyDescent="0.25"/>
    <row r="14008" s="2" customFormat="1" x14ac:dyDescent="0.25"/>
    <row r="14009" s="2" customFormat="1" x14ac:dyDescent="0.25"/>
    <row r="14010" s="2" customFormat="1" x14ac:dyDescent="0.25"/>
    <row r="14011" s="2" customFormat="1" x14ac:dyDescent="0.25"/>
    <row r="14012" s="2" customFormat="1" x14ac:dyDescent="0.25"/>
    <row r="14013" s="2" customFormat="1" x14ac:dyDescent="0.25"/>
    <row r="14014" s="2" customFormat="1" x14ac:dyDescent="0.25"/>
    <row r="14015" s="2" customFormat="1" x14ac:dyDescent="0.25"/>
    <row r="14016" s="2" customFormat="1" x14ac:dyDescent="0.25"/>
    <row r="14017" s="2" customFormat="1" x14ac:dyDescent="0.25"/>
    <row r="14018" s="2" customFormat="1" x14ac:dyDescent="0.25"/>
    <row r="14019" s="2" customFormat="1" x14ac:dyDescent="0.25"/>
    <row r="14020" s="2" customFormat="1" x14ac:dyDescent="0.25"/>
    <row r="14021" s="2" customFormat="1" x14ac:dyDescent="0.25"/>
    <row r="14022" s="2" customFormat="1" x14ac:dyDescent="0.25"/>
    <row r="14023" s="2" customFormat="1" x14ac:dyDescent="0.25"/>
    <row r="14024" s="2" customFormat="1" x14ac:dyDescent="0.25"/>
    <row r="14025" s="2" customFormat="1" x14ac:dyDescent="0.25"/>
    <row r="14026" s="2" customFormat="1" x14ac:dyDescent="0.25"/>
    <row r="14027" s="2" customFormat="1" x14ac:dyDescent="0.25"/>
    <row r="14028" s="2" customFormat="1" x14ac:dyDescent="0.25"/>
    <row r="14029" s="2" customFormat="1" x14ac:dyDescent="0.25"/>
    <row r="14030" s="2" customFormat="1" x14ac:dyDescent="0.25"/>
    <row r="14031" s="2" customFormat="1" x14ac:dyDescent="0.25"/>
    <row r="14032" s="2" customFormat="1" x14ac:dyDescent="0.25"/>
    <row r="14033" s="2" customFormat="1" x14ac:dyDescent="0.25"/>
    <row r="14034" s="2" customFormat="1" x14ac:dyDescent="0.25"/>
    <row r="14035" s="2" customFormat="1" x14ac:dyDescent="0.25"/>
    <row r="14036" s="2" customFormat="1" x14ac:dyDescent="0.25"/>
    <row r="14037" s="2" customFormat="1" x14ac:dyDescent="0.25"/>
    <row r="14038" s="2" customFormat="1" x14ac:dyDescent="0.25"/>
    <row r="14039" s="2" customFormat="1" x14ac:dyDescent="0.25"/>
    <row r="14040" s="2" customFormat="1" x14ac:dyDescent="0.25"/>
    <row r="14041" s="2" customFormat="1" x14ac:dyDescent="0.25"/>
    <row r="14042" s="2" customFormat="1" x14ac:dyDescent="0.25"/>
    <row r="14043" s="2" customFormat="1" x14ac:dyDescent="0.25"/>
    <row r="14044" s="2" customFormat="1" x14ac:dyDescent="0.25"/>
    <row r="14045" s="2" customFormat="1" x14ac:dyDescent="0.25"/>
    <row r="14046" s="2" customFormat="1" x14ac:dyDescent="0.25"/>
    <row r="14047" s="2" customFormat="1" x14ac:dyDescent="0.25"/>
    <row r="14048" s="2" customFormat="1" x14ac:dyDescent="0.25"/>
    <row r="14049" s="2" customFormat="1" x14ac:dyDescent="0.25"/>
    <row r="14050" s="2" customFormat="1" x14ac:dyDescent="0.25"/>
    <row r="14051" s="2" customFormat="1" x14ac:dyDescent="0.25"/>
    <row r="14052" s="2" customFormat="1" x14ac:dyDescent="0.25"/>
    <row r="14053" s="2" customFormat="1" x14ac:dyDescent="0.25"/>
    <row r="14054" s="2" customFormat="1" x14ac:dyDescent="0.25"/>
    <row r="14055" s="2" customFormat="1" x14ac:dyDescent="0.25"/>
    <row r="14056" s="2" customFormat="1" x14ac:dyDescent="0.25"/>
    <row r="14057" s="2" customFormat="1" x14ac:dyDescent="0.25"/>
    <row r="14058" s="2" customFormat="1" x14ac:dyDescent="0.25"/>
    <row r="14059" s="2" customFormat="1" x14ac:dyDescent="0.25"/>
    <row r="14060" s="2" customFormat="1" x14ac:dyDescent="0.25"/>
    <row r="14061" s="2" customFormat="1" x14ac:dyDescent="0.25"/>
    <row r="14062" s="2" customFormat="1" x14ac:dyDescent="0.25"/>
    <row r="14063" s="2" customFormat="1" x14ac:dyDescent="0.25"/>
    <row r="14064" s="2" customFormat="1" x14ac:dyDescent="0.25"/>
    <row r="14065" s="2" customFormat="1" x14ac:dyDescent="0.25"/>
    <row r="14066" s="2" customFormat="1" x14ac:dyDescent="0.25"/>
    <row r="14067" s="2" customFormat="1" x14ac:dyDescent="0.25"/>
    <row r="14068" s="2" customFormat="1" x14ac:dyDescent="0.25"/>
    <row r="14069" s="2" customFormat="1" x14ac:dyDescent="0.25"/>
    <row r="14070" s="2" customFormat="1" x14ac:dyDescent="0.25"/>
    <row r="14071" s="2" customFormat="1" x14ac:dyDescent="0.25"/>
    <row r="14072" s="2" customFormat="1" x14ac:dyDescent="0.25"/>
    <row r="14073" s="2" customFormat="1" x14ac:dyDescent="0.25"/>
    <row r="14074" s="2" customFormat="1" x14ac:dyDescent="0.25"/>
    <row r="14075" s="2" customFormat="1" x14ac:dyDescent="0.25"/>
    <row r="14076" s="2" customFormat="1" x14ac:dyDescent="0.25"/>
    <row r="14077" s="2" customFormat="1" x14ac:dyDescent="0.25"/>
    <row r="14078" s="2" customFormat="1" x14ac:dyDescent="0.25"/>
    <row r="14079" s="2" customFormat="1" x14ac:dyDescent="0.25"/>
    <row r="14080" s="2" customFormat="1" x14ac:dyDescent="0.25"/>
    <row r="14081" s="2" customFormat="1" x14ac:dyDescent="0.25"/>
    <row r="14082" s="2" customFormat="1" x14ac:dyDescent="0.25"/>
    <row r="14083" s="2" customFormat="1" x14ac:dyDescent="0.25"/>
    <row r="14084" s="2" customFormat="1" x14ac:dyDescent="0.25"/>
    <row r="14085" s="2" customFormat="1" x14ac:dyDescent="0.25"/>
    <row r="14086" s="2" customFormat="1" x14ac:dyDescent="0.25"/>
    <row r="14087" s="2" customFormat="1" x14ac:dyDescent="0.25"/>
    <row r="14088" s="2" customFormat="1" x14ac:dyDescent="0.25"/>
    <row r="14089" s="2" customFormat="1" x14ac:dyDescent="0.25"/>
    <row r="14090" s="2" customFormat="1" x14ac:dyDescent="0.25"/>
    <row r="14091" s="2" customFormat="1" x14ac:dyDescent="0.25"/>
    <row r="14092" s="2" customFormat="1" x14ac:dyDescent="0.25"/>
    <row r="14093" s="2" customFormat="1" x14ac:dyDescent="0.25"/>
    <row r="14094" s="2" customFormat="1" x14ac:dyDescent="0.25"/>
    <row r="14095" s="2" customFormat="1" x14ac:dyDescent="0.25"/>
    <row r="14096" s="2" customFormat="1" x14ac:dyDescent="0.25"/>
    <row r="14097" s="2" customFormat="1" x14ac:dyDescent="0.25"/>
    <row r="14098" s="2" customFormat="1" x14ac:dyDescent="0.25"/>
    <row r="14099" s="2" customFormat="1" x14ac:dyDescent="0.25"/>
    <row r="14100" s="2" customFormat="1" x14ac:dyDescent="0.25"/>
    <row r="14101" s="2" customFormat="1" x14ac:dyDescent="0.25"/>
    <row r="14102" s="2" customFormat="1" x14ac:dyDescent="0.25"/>
    <row r="14103" s="2" customFormat="1" x14ac:dyDescent="0.25"/>
    <row r="14104" s="2" customFormat="1" x14ac:dyDescent="0.25"/>
    <row r="14105" s="2" customFormat="1" x14ac:dyDescent="0.25"/>
    <row r="14106" s="2" customFormat="1" x14ac:dyDescent="0.25"/>
    <row r="14107" s="2" customFormat="1" x14ac:dyDescent="0.25"/>
    <row r="14108" s="2" customFormat="1" x14ac:dyDescent="0.25"/>
    <row r="14109" s="2" customFormat="1" x14ac:dyDescent="0.25"/>
    <row r="14110" s="2" customFormat="1" x14ac:dyDescent="0.25"/>
    <row r="14111" s="2" customFormat="1" x14ac:dyDescent="0.25"/>
    <row r="14112" s="2" customFormat="1" x14ac:dyDescent="0.25"/>
    <row r="14113" s="2" customFormat="1" x14ac:dyDescent="0.25"/>
    <row r="14114" s="2" customFormat="1" x14ac:dyDescent="0.25"/>
    <row r="14115" s="2" customFormat="1" x14ac:dyDescent="0.25"/>
    <row r="14116" s="2" customFormat="1" x14ac:dyDescent="0.25"/>
    <row r="14117" s="2" customFormat="1" x14ac:dyDescent="0.25"/>
    <row r="14118" s="2" customFormat="1" x14ac:dyDescent="0.25"/>
    <row r="14119" s="2" customFormat="1" x14ac:dyDescent="0.25"/>
    <row r="14120" s="2" customFormat="1" x14ac:dyDescent="0.25"/>
    <row r="14121" s="2" customFormat="1" x14ac:dyDescent="0.25"/>
    <row r="14122" s="2" customFormat="1" x14ac:dyDescent="0.25"/>
    <row r="14123" s="2" customFormat="1" x14ac:dyDescent="0.25"/>
    <row r="14124" s="2" customFormat="1" x14ac:dyDescent="0.25"/>
    <row r="14125" s="2" customFormat="1" x14ac:dyDescent="0.25"/>
    <row r="14126" s="2" customFormat="1" x14ac:dyDescent="0.25"/>
    <row r="14127" s="2" customFormat="1" x14ac:dyDescent="0.25"/>
    <row r="14128" s="2" customFormat="1" x14ac:dyDescent="0.25"/>
    <row r="14129" s="2" customFormat="1" x14ac:dyDescent="0.25"/>
    <row r="14130" s="2" customFormat="1" x14ac:dyDescent="0.25"/>
    <row r="14131" s="2" customFormat="1" x14ac:dyDescent="0.25"/>
    <row r="14132" s="2" customFormat="1" x14ac:dyDescent="0.25"/>
    <row r="14133" s="2" customFormat="1" x14ac:dyDescent="0.25"/>
    <row r="14134" s="2" customFormat="1" x14ac:dyDescent="0.25"/>
    <row r="14135" s="2" customFormat="1" x14ac:dyDescent="0.25"/>
    <row r="14136" s="2" customFormat="1" x14ac:dyDescent="0.25"/>
    <row r="14137" s="2" customFormat="1" x14ac:dyDescent="0.25"/>
    <row r="14138" s="2" customFormat="1" x14ac:dyDescent="0.25"/>
    <row r="14139" s="2" customFormat="1" x14ac:dyDescent="0.25"/>
    <row r="14140" s="2" customFormat="1" x14ac:dyDescent="0.25"/>
    <row r="14141" s="2" customFormat="1" x14ac:dyDescent="0.25"/>
    <row r="14142" s="2" customFormat="1" x14ac:dyDescent="0.25"/>
    <row r="14143" s="2" customFormat="1" x14ac:dyDescent="0.25"/>
    <row r="14144" s="2" customFormat="1" x14ac:dyDescent="0.25"/>
    <row r="14145" s="2" customFormat="1" x14ac:dyDescent="0.25"/>
    <row r="14146" s="2" customFormat="1" x14ac:dyDescent="0.25"/>
    <row r="14147" s="2" customFormat="1" x14ac:dyDescent="0.25"/>
    <row r="14148" s="2" customFormat="1" x14ac:dyDescent="0.25"/>
    <row r="14149" s="2" customFormat="1" x14ac:dyDescent="0.25"/>
    <row r="14150" s="2" customFormat="1" x14ac:dyDescent="0.25"/>
    <row r="14151" s="2" customFormat="1" x14ac:dyDescent="0.25"/>
    <row r="14152" s="2" customFormat="1" x14ac:dyDescent="0.25"/>
    <row r="14153" s="2" customFormat="1" x14ac:dyDescent="0.25"/>
    <row r="14154" s="2" customFormat="1" x14ac:dyDescent="0.25"/>
    <row r="14155" s="2" customFormat="1" x14ac:dyDescent="0.25"/>
    <row r="14156" s="2" customFormat="1" x14ac:dyDescent="0.25"/>
    <row r="14157" s="2" customFormat="1" x14ac:dyDescent="0.25"/>
    <row r="14158" s="2" customFormat="1" x14ac:dyDescent="0.25"/>
    <row r="14159" s="2" customFormat="1" x14ac:dyDescent="0.25"/>
    <row r="14160" s="2" customFormat="1" x14ac:dyDescent="0.25"/>
    <row r="14161" s="2" customFormat="1" x14ac:dyDescent="0.25"/>
    <row r="14162" s="2" customFormat="1" x14ac:dyDescent="0.25"/>
    <row r="14163" s="2" customFormat="1" x14ac:dyDescent="0.25"/>
    <row r="14164" s="2" customFormat="1" x14ac:dyDescent="0.25"/>
    <row r="14165" s="2" customFormat="1" x14ac:dyDescent="0.25"/>
    <row r="14166" s="2" customFormat="1" x14ac:dyDescent="0.25"/>
    <row r="14167" s="2" customFormat="1" x14ac:dyDescent="0.25"/>
    <row r="14168" s="2" customFormat="1" x14ac:dyDescent="0.25"/>
    <row r="14169" s="2" customFormat="1" x14ac:dyDescent="0.25"/>
    <row r="14170" s="2" customFormat="1" x14ac:dyDescent="0.25"/>
    <row r="14171" s="2" customFormat="1" x14ac:dyDescent="0.25"/>
    <row r="14172" s="2" customFormat="1" x14ac:dyDescent="0.25"/>
    <row r="14173" s="2" customFormat="1" x14ac:dyDescent="0.25"/>
    <row r="14174" s="2" customFormat="1" x14ac:dyDescent="0.25"/>
    <row r="14175" s="2" customFormat="1" x14ac:dyDescent="0.25"/>
    <row r="14176" s="2" customFormat="1" x14ac:dyDescent="0.25"/>
    <row r="14177" s="2" customFormat="1" x14ac:dyDescent="0.25"/>
    <row r="14178" s="2" customFormat="1" x14ac:dyDescent="0.25"/>
    <row r="14179" s="2" customFormat="1" x14ac:dyDescent="0.25"/>
    <row r="14180" s="2" customFormat="1" x14ac:dyDescent="0.25"/>
    <row r="14181" s="2" customFormat="1" x14ac:dyDescent="0.25"/>
    <row r="14182" s="2" customFormat="1" x14ac:dyDescent="0.25"/>
    <row r="14183" s="2" customFormat="1" x14ac:dyDescent="0.25"/>
    <row r="14184" s="2" customFormat="1" x14ac:dyDescent="0.25"/>
    <row r="14185" s="2" customFormat="1" x14ac:dyDescent="0.25"/>
    <row r="14186" s="2" customFormat="1" x14ac:dyDescent="0.25"/>
    <row r="14187" s="2" customFormat="1" x14ac:dyDescent="0.25"/>
    <row r="14188" s="2" customFormat="1" x14ac:dyDescent="0.25"/>
    <row r="14189" s="2" customFormat="1" x14ac:dyDescent="0.25"/>
    <row r="14190" s="2" customFormat="1" x14ac:dyDescent="0.25"/>
    <row r="14191" s="2" customFormat="1" x14ac:dyDescent="0.25"/>
    <row r="14192" s="2" customFormat="1" x14ac:dyDescent="0.25"/>
    <row r="14193" s="2" customFormat="1" x14ac:dyDescent="0.25"/>
    <row r="14194" s="2" customFormat="1" x14ac:dyDescent="0.25"/>
    <row r="14195" s="2" customFormat="1" x14ac:dyDescent="0.25"/>
    <row r="14196" s="2" customFormat="1" x14ac:dyDescent="0.25"/>
    <row r="14197" s="2" customFormat="1" x14ac:dyDescent="0.25"/>
    <row r="14198" s="2" customFormat="1" x14ac:dyDescent="0.25"/>
    <row r="14199" s="2" customFormat="1" x14ac:dyDescent="0.25"/>
    <row r="14200" s="2" customFormat="1" x14ac:dyDescent="0.25"/>
    <row r="14201" s="2" customFormat="1" x14ac:dyDescent="0.25"/>
    <row r="14202" s="2" customFormat="1" x14ac:dyDescent="0.25"/>
    <row r="14203" s="2" customFormat="1" x14ac:dyDescent="0.25"/>
    <row r="14204" s="2" customFormat="1" x14ac:dyDescent="0.25"/>
    <row r="14205" s="2" customFormat="1" x14ac:dyDescent="0.25"/>
    <row r="14206" s="2" customFormat="1" x14ac:dyDescent="0.25"/>
    <row r="14207" s="2" customFormat="1" x14ac:dyDescent="0.25"/>
    <row r="14208" s="2" customFormat="1" x14ac:dyDescent="0.25"/>
    <row r="14209" s="2" customFormat="1" x14ac:dyDescent="0.25"/>
    <row r="14210" s="2" customFormat="1" x14ac:dyDescent="0.25"/>
    <row r="14211" s="2" customFormat="1" x14ac:dyDescent="0.25"/>
    <row r="14212" s="2" customFormat="1" x14ac:dyDescent="0.25"/>
    <row r="14213" s="2" customFormat="1" x14ac:dyDescent="0.25"/>
    <row r="14214" s="2" customFormat="1" x14ac:dyDescent="0.25"/>
    <row r="14215" s="2" customFormat="1" x14ac:dyDescent="0.25"/>
    <row r="14216" s="2" customFormat="1" x14ac:dyDescent="0.25"/>
    <row r="14217" s="2" customFormat="1" x14ac:dyDescent="0.25"/>
    <row r="14218" s="2" customFormat="1" x14ac:dyDescent="0.25"/>
    <row r="14219" s="2" customFormat="1" x14ac:dyDescent="0.25"/>
    <row r="14220" s="2" customFormat="1" x14ac:dyDescent="0.25"/>
    <row r="14221" s="2" customFormat="1" x14ac:dyDescent="0.25"/>
    <row r="14222" s="2" customFormat="1" x14ac:dyDescent="0.25"/>
    <row r="14223" s="2" customFormat="1" x14ac:dyDescent="0.25"/>
    <row r="14224" s="2" customFormat="1" x14ac:dyDescent="0.25"/>
    <row r="14225" s="2" customFormat="1" x14ac:dyDescent="0.25"/>
    <row r="14226" s="2" customFormat="1" x14ac:dyDescent="0.25"/>
    <row r="14227" s="2" customFormat="1" x14ac:dyDescent="0.25"/>
    <row r="14228" s="2" customFormat="1" x14ac:dyDescent="0.25"/>
    <row r="14229" s="2" customFormat="1" x14ac:dyDescent="0.25"/>
    <row r="14230" s="2" customFormat="1" x14ac:dyDescent="0.25"/>
    <row r="14231" s="2" customFormat="1" x14ac:dyDescent="0.25"/>
    <row r="14232" s="2" customFormat="1" x14ac:dyDescent="0.25"/>
    <row r="14233" s="2" customFormat="1" x14ac:dyDescent="0.25"/>
    <row r="14234" s="2" customFormat="1" x14ac:dyDescent="0.25"/>
    <row r="14235" s="2" customFormat="1" x14ac:dyDescent="0.25"/>
    <row r="14236" s="2" customFormat="1" x14ac:dyDescent="0.25"/>
    <row r="14237" s="2" customFormat="1" x14ac:dyDescent="0.25"/>
    <row r="14238" s="2" customFormat="1" x14ac:dyDescent="0.25"/>
    <row r="14239" s="2" customFormat="1" x14ac:dyDescent="0.25"/>
    <row r="14240" s="2" customFormat="1" x14ac:dyDescent="0.25"/>
    <row r="14241" s="2" customFormat="1" x14ac:dyDescent="0.25"/>
    <row r="14242" s="2" customFormat="1" x14ac:dyDescent="0.25"/>
    <row r="14243" s="2" customFormat="1" x14ac:dyDescent="0.25"/>
    <row r="14244" s="2" customFormat="1" x14ac:dyDescent="0.25"/>
    <row r="14245" s="2" customFormat="1" x14ac:dyDescent="0.25"/>
    <row r="14246" s="2" customFormat="1" x14ac:dyDescent="0.25"/>
    <row r="14247" s="2" customFormat="1" x14ac:dyDescent="0.25"/>
    <row r="14248" s="2" customFormat="1" x14ac:dyDescent="0.25"/>
    <row r="14249" s="2" customFormat="1" x14ac:dyDescent="0.25"/>
    <row r="14250" s="2" customFormat="1" x14ac:dyDescent="0.25"/>
    <row r="14251" s="2" customFormat="1" x14ac:dyDescent="0.25"/>
    <row r="14252" s="2" customFormat="1" x14ac:dyDescent="0.25"/>
    <row r="14253" s="2" customFormat="1" x14ac:dyDescent="0.25"/>
    <row r="14254" s="2" customFormat="1" x14ac:dyDescent="0.25"/>
    <row r="14255" s="2" customFormat="1" x14ac:dyDescent="0.25"/>
    <row r="14256" s="2" customFormat="1" x14ac:dyDescent="0.25"/>
    <row r="14257" s="2" customFormat="1" x14ac:dyDescent="0.25"/>
    <row r="14258" s="2" customFormat="1" x14ac:dyDescent="0.25"/>
    <row r="14259" s="2" customFormat="1" x14ac:dyDescent="0.25"/>
    <row r="14260" s="2" customFormat="1" x14ac:dyDescent="0.25"/>
    <row r="14261" s="2" customFormat="1" x14ac:dyDescent="0.25"/>
    <row r="14262" s="2" customFormat="1" x14ac:dyDescent="0.25"/>
    <row r="14263" s="2" customFormat="1" x14ac:dyDescent="0.25"/>
    <row r="14264" s="2" customFormat="1" x14ac:dyDescent="0.25"/>
    <row r="14265" s="2" customFormat="1" x14ac:dyDescent="0.25"/>
    <row r="14266" s="2" customFormat="1" x14ac:dyDescent="0.25"/>
    <row r="14267" s="2" customFormat="1" x14ac:dyDescent="0.25"/>
    <row r="14268" s="2" customFormat="1" x14ac:dyDescent="0.25"/>
    <row r="14269" s="2" customFormat="1" x14ac:dyDescent="0.25"/>
    <row r="14270" s="2" customFormat="1" x14ac:dyDescent="0.25"/>
    <row r="14271" s="2" customFormat="1" x14ac:dyDescent="0.25"/>
    <row r="14272" s="2" customFormat="1" x14ac:dyDescent="0.25"/>
    <row r="14273" s="2" customFormat="1" x14ac:dyDescent="0.25"/>
    <row r="14274" s="2" customFormat="1" x14ac:dyDescent="0.25"/>
    <row r="14275" s="2" customFormat="1" x14ac:dyDescent="0.25"/>
    <row r="14276" s="2" customFormat="1" x14ac:dyDescent="0.25"/>
    <row r="14277" s="2" customFormat="1" x14ac:dyDescent="0.25"/>
    <row r="14278" s="2" customFormat="1" x14ac:dyDescent="0.25"/>
    <row r="14279" s="2" customFormat="1" x14ac:dyDescent="0.25"/>
    <row r="14280" s="2" customFormat="1" x14ac:dyDescent="0.25"/>
    <row r="14281" s="2" customFormat="1" x14ac:dyDescent="0.25"/>
    <row r="14282" s="2" customFormat="1" x14ac:dyDescent="0.25"/>
    <row r="14283" s="2" customFormat="1" x14ac:dyDescent="0.25"/>
    <row r="14284" s="2" customFormat="1" x14ac:dyDescent="0.25"/>
    <row r="14285" s="2" customFormat="1" x14ac:dyDescent="0.25"/>
    <row r="14286" s="2" customFormat="1" x14ac:dyDescent="0.25"/>
    <row r="14287" s="2" customFormat="1" x14ac:dyDescent="0.25"/>
    <row r="14288" s="2" customFormat="1" x14ac:dyDescent="0.25"/>
    <row r="14289" s="2" customFormat="1" x14ac:dyDescent="0.25"/>
    <row r="14290" s="2" customFormat="1" x14ac:dyDescent="0.25"/>
    <row r="14291" s="2" customFormat="1" x14ac:dyDescent="0.25"/>
    <row r="14292" s="2" customFormat="1" x14ac:dyDescent="0.25"/>
    <row r="14293" s="2" customFormat="1" x14ac:dyDescent="0.25"/>
    <row r="14294" s="2" customFormat="1" x14ac:dyDescent="0.25"/>
    <row r="14295" s="2" customFormat="1" x14ac:dyDescent="0.25"/>
    <row r="14296" s="2" customFormat="1" x14ac:dyDescent="0.25"/>
    <row r="14297" s="2" customFormat="1" x14ac:dyDescent="0.25"/>
    <row r="14298" s="2" customFormat="1" x14ac:dyDescent="0.25"/>
    <row r="14299" s="2" customFormat="1" x14ac:dyDescent="0.25"/>
    <row r="14300" s="2" customFormat="1" x14ac:dyDescent="0.25"/>
    <row r="14301" s="2" customFormat="1" x14ac:dyDescent="0.25"/>
    <row r="14302" s="2" customFormat="1" x14ac:dyDescent="0.25"/>
    <row r="14303" s="2" customFormat="1" x14ac:dyDescent="0.25"/>
    <row r="14304" s="2" customFormat="1" x14ac:dyDescent="0.25"/>
    <row r="14305" s="2" customFormat="1" x14ac:dyDescent="0.25"/>
    <row r="14306" s="2" customFormat="1" x14ac:dyDescent="0.25"/>
    <row r="14307" s="2" customFormat="1" x14ac:dyDescent="0.25"/>
    <row r="14308" s="2" customFormat="1" x14ac:dyDescent="0.25"/>
    <row r="14309" s="2" customFormat="1" x14ac:dyDescent="0.25"/>
    <row r="14310" s="2" customFormat="1" x14ac:dyDescent="0.25"/>
    <row r="14311" s="2" customFormat="1" x14ac:dyDescent="0.25"/>
    <row r="14312" s="2" customFormat="1" x14ac:dyDescent="0.25"/>
    <row r="14313" s="2" customFormat="1" x14ac:dyDescent="0.25"/>
    <row r="14314" s="2" customFormat="1" x14ac:dyDescent="0.25"/>
    <row r="14315" s="2" customFormat="1" x14ac:dyDescent="0.25"/>
    <row r="14316" s="2" customFormat="1" x14ac:dyDescent="0.25"/>
    <row r="14317" s="2" customFormat="1" x14ac:dyDescent="0.25"/>
    <row r="14318" s="2" customFormat="1" x14ac:dyDescent="0.25"/>
    <row r="14319" s="2" customFormat="1" x14ac:dyDescent="0.25"/>
    <row r="14320" s="2" customFormat="1" x14ac:dyDescent="0.25"/>
    <row r="14321" s="2" customFormat="1" x14ac:dyDescent="0.25"/>
    <row r="14322" s="2" customFormat="1" x14ac:dyDescent="0.25"/>
    <row r="14323" s="2" customFormat="1" x14ac:dyDescent="0.25"/>
    <row r="14324" s="2" customFormat="1" x14ac:dyDescent="0.25"/>
    <row r="14325" s="2" customFormat="1" x14ac:dyDescent="0.25"/>
    <row r="14326" s="2" customFormat="1" x14ac:dyDescent="0.25"/>
    <row r="14327" s="2" customFormat="1" x14ac:dyDescent="0.25"/>
    <row r="14328" s="2" customFormat="1" x14ac:dyDescent="0.25"/>
    <row r="14329" s="2" customFormat="1" x14ac:dyDescent="0.25"/>
    <row r="14330" s="2" customFormat="1" x14ac:dyDescent="0.25"/>
    <row r="14331" s="2" customFormat="1" x14ac:dyDescent="0.25"/>
    <row r="14332" s="2" customFormat="1" x14ac:dyDescent="0.25"/>
    <row r="14333" s="2" customFormat="1" x14ac:dyDescent="0.25"/>
    <row r="14334" s="2" customFormat="1" x14ac:dyDescent="0.25"/>
    <row r="14335" s="2" customFormat="1" x14ac:dyDescent="0.25"/>
    <row r="14336" s="2" customFormat="1" x14ac:dyDescent="0.25"/>
    <row r="14337" s="2" customFormat="1" x14ac:dyDescent="0.25"/>
    <row r="14338" s="2" customFormat="1" x14ac:dyDescent="0.25"/>
    <row r="14339" s="2" customFormat="1" x14ac:dyDescent="0.25"/>
    <row r="14340" s="2" customFormat="1" x14ac:dyDescent="0.25"/>
    <row r="14341" s="2" customFormat="1" x14ac:dyDescent="0.25"/>
    <row r="14342" s="2" customFormat="1" x14ac:dyDescent="0.25"/>
    <row r="14343" s="2" customFormat="1" x14ac:dyDescent="0.25"/>
    <row r="14344" s="2" customFormat="1" x14ac:dyDescent="0.25"/>
    <row r="14345" s="2" customFormat="1" x14ac:dyDescent="0.25"/>
    <row r="14346" s="2" customFormat="1" x14ac:dyDescent="0.25"/>
    <row r="14347" s="2" customFormat="1" x14ac:dyDescent="0.25"/>
    <row r="14348" s="2" customFormat="1" x14ac:dyDescent="0.25"/>
    <row r="14349" s="2" customFormat="1" x14ac:dyDescent="0.25"/>
    <row r="14350" s="2" customFormat="1" x14ac:dyDescent="0.25"/>
    <row r="14351" s="2" customFormat="1" x14ac:dyDescent="0.25"/>
    <row r="14352" s="2" customFormat="1" x14ac:dyDescent="0.25"/>
    <row r="14353" s="2" customFormat="1" x14ac:dyDescent="0.25"/>
    <row r="14354" s="2" customFormat="1" x14ac:dyDescent="0.25"/>
    <row r="14355" s="2" customFormat="1" x14ac:dyDescent="0.25"/>
    <row r="14356" s="2" customFormat="1" x14ac:dyDescent="0.25"/>
    <row r="14357" s="2" customFormat="1" x14ac:dyDescent="0.25"/>
    <row r="14358" s="2" customFormat="1" x14ac:dyDescent="0.25"/>
    <row r="14359" s="2" customFormat="1" x14ac:dyDescent="0.25"/>
    <row r="14360" s="2" customFormat="1" x14ac:dyDescent="0.25"/>
    <row r="14361" s="2" customFormat="1" x14ac:dyDescent="0.25"/>
    <row r="14362" s="2" customFormat="1" x14ac:dyDescent="0.25"/>
    <row r="14363" s="2" customFormat="1" x14ac:dyDescent="0.25"/>
    <row r="14364" s="2" customFormat="1" x14ac:dyDescent="0.25"/>
    <row r="14365" s="2" customFormat="1" x14ac:dyDescent="0.25"/>
    <row r="14366" s="2" customFormat="1" x14ac:dyDescent="0.25"/>
    <row r="14367" s="2" customFormat="1" x14ac:dyDescent="0.25"/>
    <row r="14368" s="2" customFormat="1" x14ac:dyDescent="0.25"/>
    <row r="14369" s="2" customFormat="1" x14ac:dyDescent="0.25"/>
    <row r="14370" s="2" customFormat="1" x14ac:dyDescent="0.25"/>
    <row r="14371" s="2" customFormat="1" x14ac:dyDescent="0.25"/>
    <row r="14372" s="2" customFormat="1" x14ac:dyDescent="0.25"/>
    <row r="14373" s="2" customFormat="1" x14ac:dyDescent="0.25"/>
    <row r="14374" s="2" customFormat="1" x14ac:dyDescent="0.25"/>
    <row r="14375" s="2" customFormat="1" x14ac:dyDescent="0.25"/>
    <row r="14376" s="2" customFormat="1" x14ac:dyDescent="0.25"/>
    <row r="14377" s="2" customFormat="1" x14ac:dyDescent="0.25"/>
    <row r="14378" s="2" customFormat="1" x14ac:dyDescent="0.25"/>
    <row r="14379" s="2" customFormat="1" x14ac:dyDescent="0.25"/>
    <row r="14380" s="2" customFormat="1" x14ac:dyDescent="0.25"/>
    <row r="14381" s="2" customFormat="1" x14ac:dyDescent="0.25"/>
    <row r="14382" s="2" customFormat="1" x14ac:dyDescent="0.25"/>
    <row r="14383" s="2" customFormat="1" x14ac:dyDescent="0.25"/>
    <row r="14384" s="2" customFormat="1" x14ac:dyDescent="0.25"/>
    <row r="14385" s="2" customFormat="1" x14ac:dyDescent="0.25"/>
    <row r="14386" s="2" customFormat="1" x14ac:dyDescent="0.25"/>
    <row r="14387" s="2" customFormat="1" x14ac:dyDescent="0.25"/>
    <row r="14388" s="2" customFormat="1" x14ac:dyDescent="0.25"/>
    <row r="14389" s="2" customFormat="1" x14ac:dyDescent="0.25"/>
    <row r="14390" s="2" customFormat="1" x14ac:dyDescent="0.25"/>
    <row r="14391" s="2" customFormat="1" x14ac:dyDescent="0.25"/>
    <row r="14392" s="2" customFormat="1" x14ac:dyDescent="0.25"/>
    <row r="14393" s="2" customFormat="1" x14ac:dyDescent="0.25"/>
    <row r="14394" s="2" customFormat="1" x14ac:dyDescent="0.25"/>
    <row r="14395" s="2" customFormat="1" x14ac:dyDescent="0.25"/>
    <row r="14396" s="2" customFormat="1" x14ac:dyDescent="0.25"/>
    <row r="14397" s="2" customFormat="1" x14ac:dyDescent="0.25"/>
    <row r="14398" s="2" customFormat="1" x14ac:dyDescent="0.25"/>
    <row r="14399" s="2" customFormat="1" x14ac:dyDescent="0.25"/>
    <row r="14400" s="2" customFormat="1" x14ac:dyDescent="0.25"/>
    <row r="14401" s="2" customFormat="1" x14ac:dyDescent="0.25"/>
    <row r="14402" s="2" customFormat="1" x14ac:dyDescent="0.25"/>
    <row r="14403" s="2" customFormat="1" x14ac:dyDescent="0.25"/>
    <row r="14404" s="2" customFormat="1" x14ac:dyDescent="0.25"/>
    <row r="14405" s="2" customFormat="1" x14ac:dyDescent="0.25"/>
    <row r="14406" s="2" customFormat="1" x14ac:dyDescent="0.25"/>
    <row r="14407" s="2" customFormat="1" x14ac:dyDescent="0.25"/>
    <row r="14408" s="2" customFormat="1" x14ac:dyDescent="0.25"/>
    <row r="14409" s="2" customFormat="1" x14ac:dyDescent="0.25"/>
    <row r="14410" s="2" customFormat="1" x14ac:dyDescent="0.25"/>
    <row r="14411" s="2" customFormat="1" x14ac:dyDescent="0.25"/>
    <row r="14412" s="2" customFormat="1" x14ac:dyDescent="0.25"/>
    <row r="14413" s="2" customFormat="1" x14ac:dyDescent="0.25"/>
    <row r="14414" s="2" customFormat="1" x14ac:dyDescent="0.25"/>
    <row r="14415" s="2" customFormat="1" x14ac:dyDescent="0.25"/>
    <row r="14416" s="2" customFormat="1" x14ac:dyDescent="0.25"/>
    <row r="14417" s="2" customFormat="1" x14ac:dyDescent="0.25"/>
    <row r="14418" s="2" customFormat="1" x14ac:dyDescent="0.25"/>
    <row r="14419" s="2" customFormat="1" x14ac:dyDescent="0.25"/>
    <row r="14420" s="2" customFormat="1" x14ac:dyDescent="0.25"/>
    <row r="14421" s="2" customFormat="1" x14ac:dyDescent="0.25"/>
    <row r="14422" s="2" customFormat="1" x14ac:dyDescent="0.25"/>
    <row r="14423" s="2" customFormat="1" x14ac:dyDescent="0.25"/>
    <row r="14424" s="2" customFormat="1" x14ac:dyDescent="0.25"/>
    <row r="14425" s="2" customFormat="1" x14ac:dyDescent="0.25"/>
    <row r="14426" s="2" customFormat="1" x14ac:dyDescent="0.25"/>
    <row r="14427" s="2" customFormat="1" x14ac:dyDescent="0.25"/>
    <row r="14428" s="2" customFormat="1" x14ac:dyDescent="0.25"/>
    <row r="14429" s="2" customFormat="1" x14ac:dyDescent="0.25"/>
    <row r="14430" s="2" customFormat="1" x14ac:dyDescent="0.25"/>
    <row r="14431" s="2" customFormat="1" x14ac:dyDescent="0.25"/>
    <row r="14432" s="2" customFormat="1" x14ac:dyDescent="0.25"/>
    <row r="14433" s="2" customFormat="1" x14ac:dyDescent="0.25"/>
    <row r="14434" s="2" customFormat="1" x14ac:dyDescent="0.25"/>
    <row r="14435" s="2" customFormat="1" x14ac:dyDescent="0.25"/>
    <row r="14436" s="2" customFormat="1" x14ac:dyDescent="0.25"/>
    <row r="14437" s="2" customFormat="1" x14ac:dyDescent="0.25"/>
    <row r="14438" s="2" customFormat="1" x14ac:dyDescent="0.25"/>
    <row r="14439" s="2" customFormat="1" x14ac:dyDescent="0.25"/>
    <row r="14440" s="2" customFormat="1" x14ac:dyDescent="0.25"/>
    <row r="14441" s="2" customFormat="1" x14ac:dyDescent="0.25"/>
    <row r="14442" s="2" customFormat="1" x14ac:dyDescent="0.25"/>
    <row r="14443" s="2" customFormat="1" x14ac:dyDescent="0.25"/>
    <row r="14444" s="2" customFormat="1" x14ac:dyDescent="0.25"/>
    <row r="14445" s="2" customFormat="1" x14ac:dyDescent="0.25"/>
    <row r="14446" s="2" customFormat="1" x14ac:dyDescent="0.25"/>
    <row r="14447" s="2" customFormat="1" x14ac:dyDescent="0.25"/>
    <row r="14448" s="2" customFormat="1" x14ac:dyDescent="0.25"/>
    <row r="14449" s="2" customFormat="1" x14ac:dyDescent="0.25"/>
    <row r="14450" s="2" customFormat="1" x14ac:dyDescent="0.25"/>
    <row r="14451" s="2" customFormat="1" x14ac:dyDescent="0.25"/>
    <row r="14452" s="2" customFormat="1" x14ac:dyDescent="0.25"/>
    <row r="14453" s="2" customFormat="1" x14ac:dyDescent="0.25"/>
    <row r="14454" s="2" customFormat="1" x14ac:dyDescent="0.25"/>
    <row r="14455" s="2" customFormat="1" x14ac:dyDescent="0.25"/>
    <row r="14456" s="2" customFormat="1" x14ac:dyDescent="0.25"/>
    <row r="14457" s="2" customFormat="1" x14ac:dyDescent="0.25"/>
    <row r="14458" s="2" customFormat="1" x14ac:dyDescent="0.25"/>
    <row r="14459" s="2" customFormat="1" x14ac:dyDescent="0.25"/>
    <row r="14460" s="2" customFormat="1" x14ac:dyDescent="0.25"/>
    <row r="14461" s="2" customFormat="1" x14ac:dyDescent="0.25"/>
    <row r="14462" s="2" customFormat="1" x14ac:dyDescent="0.25"/>
    <row r="14463" s="2" customFormat="1" x14ac:dyDescent="0.25"/>
    <row r="14464" s="2" customFormat="1" x14ac:dyDescent="0.25"/>
    <row r="14465" s="2" customFormat="1" x14ac:dyDescent="0.25"/>
    <row r="14466" s="2" customFormat="1" x14ac:dyDescent="0.25"/>
    <row r="14467" s="2" customFormat="1" x14ac:dyDescent="0.25"/>
    <row r="14468" s="2" customFormat="1" x14ac:dyDescent="0.25"/>
    <row r="14469" s="2" customFormat="1" x14ac:dyDescent="0.25"/>
    <row r="14470" s="2" customFormat="1" x14ac:dyDescent="0.25"/>
    <row r="14471" s="2" customFormat="1" x14ac:dyDescent="0.25"/>
    <row r="14472" s="2" customFormat="1" x14ac:dyDescent="0.25"/>
    <row r="14473" s="2" customFormat="1" x14ac:dyDescent="0.25"/>
    <row r="14474" s="2" customFormat="1" x14ac:dyDescent="0.25"/>
    <row r="14475" s="2" customFormat="1" x14ac:dyDescent="0.25"/>
    <row r="14476" s="2" customFormat="1" x14ac:dyDescent="0.25"/>
    <row r="14477" s="2" customFormat="1" x14ac:dyDescent="0.25"/>
    <row r="14478" s="2" customFormat="1" x14ac:dyDescent="0.25"/>
    <row r="14479" s="2" customFormat="1" x14ac:dyDescent="0.25"/>
    <row r="14480" s="2" customFormat="1" x14ac:dyDescent="0.25"/>
    <row r="14481" s="2" customFormat="1" x14ac:dyDescent="0.25"/>
    <row r="14482" s="2" customFormat="1" x14ac:dyDescent="0.25"/>
    <row r="14483" s="2" customFormat="1" x14ac:dyDescent="0.25"/>
    <row r="14484" s="2" customFormat="1" x14ac:dyDescent="0.25"/>
    <row r="14485" s="2" customFormat="1" x14ac:dyDescent="0.25"/>
    <row r="14486" s="2" customFormat="1" x14ac:dyDescent="0.25"/>
    <row r="14487" s="2" customFormat="1" x14ac:dyDescent="0.25"/>
    <row r="14488" s="2" customFormat="1" x14ac:dyDescent="0.25"/>
    <row r="14489" s="2" customFormat="1" x14ac:dyDescent="0.25"/>
    <row r="14490" s="2" customFormat="1" x14ac:dyDescent="0.25"/>
    <row r="14491" s="2" customFormat="1" x14ac:dyDescent="0.25"/>
    <row r="14492" s="2" customFormat="1" x14ac:dyDescent="0.25"/>
    <row r="14493" s="2" customFormat="1" x14ac:dyDescent="0.25"/>
    <row r="14494" s="2" customFormat="1" x14ac:dyDescent="0.25"/>
    <row r="14495" s="2" customFormat="1" x14ac:dyDescent="0.25"/>
    <row r="14496" s="2" customFormat="1" x14ac:dyDescent="0.25"/>
    <row r="14497" s="2" customFormat="1" x14ac:dyDescent="0.25"/>
    <row r="14498" s="2" customFormat="1" x14ac:dyDescent="0.25"/>
    <row r="14499" s="2" customFormat="1" x14ac:dyDescent="0.25"/>
    <row r="14500" s="2" customFormat="1" x14ac:dyDescent="0.25"/>
    <row r="14501" s="2" customFormat="1" x14ac:dyDescent="0.25"/>
    <row r="14502" s="2" customFormat="1" x14ac:dyDescent="0.25"/>
    <row r="14503" s="2" customFormat="1" x14ac:dyDescent="0.25"/>
    <row r="14504" s="2" customFormat="1" x14ac:dyDescent="0.25"/>
    <row r="14505" s="2" customFormat="1" x14ac:dyDescent="0.25"/>
    <row r="14506" s="2" customFormat="1" x14ac:dyDescent="0.25"/>
    <row r="14507" s="2" customFormat="1" x14ac:dyDescent="0.25"/>
    <row r="14508" s="2" customFormat="1" x14ac:dyDescent="0.25"/>
    <row r="14509" s="2" customFormat="1" x14ac:dyDescent="0.25"/>
    <row r="14510" s="2" customFormat="1" x14ac:dyDescent="0.25"/>
    <row r="14511" s="2" customFormat="1" x14ac:dyDescent="0.25"/>
    <row r="14512" s="2" customFormat="1" x14ac:dyDescent="0.25"/>
    <row r="14513" s="2" customFormat="1" x14ac:dyDescent="0.25"/>
    <row r="14514" s="2" customFormat="1" x14ac:dyDescent="0.25"/>
    <row r="14515" s="2" customFormat="1" x14ac:dyDescent="0.25"/>
    <row r="14516" s="2" customFormat="1" x14ac:dyDescent="0.25"/>
    <row r="14517" s="2" customFormat="1" x14ac:dyDescent="0.25"/>
    <row r="14518" s="2" customFormat="1" x14ac:dyDescent="0.25"/>
    <row r="14519" s="2" customFormat="1" x14ac:dyDescent="0.25"/>
    <row r="14520" s="2" customFormat="1" x14ac:dyDescent="0.25"/>
    <row r="14521" s="2" customFormat="1" x14ac:dyDescent="0.25"/>
    <row r="14522" s="2" customFormat="1" x14ac:dyDescent="0.25"/>
    <row r="14523" s="2" customFormat="1" x14ac:dyDescent="0.25"/>
    <row r="14524" s="2" customFormat="1" x14ac:dyDescent="0.25"/>
    <row r="14525" s="2" customFormat="1" x14ac:dyDescent="0.25"/>
    <row r="14526" s="2" customFormat="1" x14ac:dyDescent="0.25"/>
    <row r="14527" s="2" customFormat="1" x14ac:dyDescent="0.25"/>
    <row r="14528" s="2" customFormat="1" x14ac:dyDescent="0.25"/>
    <row r="14529" s="2" customFormat="1" x14ac:dyDescent="0.25"/>
    <row r="14530" s="2" customFormat="1" x14ac:dyDescent="0.25"/>
    <row r="14531" s="2" customFormat="1" x14ac:dyDescent="0.25"/>
    <row r="14532" s="2" customFormat="1" x14ac:dyDescent="0.25"/>
    <row r="14533" s="2" customFormat="1" x14ac:dyDescent="0.25"/>
    <row r="14534" s="2" customFormat="1" x14ac:dyDescent="0.25"/>
    <row r="14535" s="2" customFormat="1" x14ac:dyDescent="0.25"/>
    <row r="14536" s="2" customFormat="1" x14ac:dyDescent="0.25"/>
    <row r="14537" s="2" customFormat="1" x14ac:dyDescent="0.25"/>
    <row r="14538" s="2" customFormat="1" x14ac:dyDescent="0.25"/>
    <row r="14539" s="2" customFormat="1" x14ac:dyDescent="0.25"/>
    <row r="14540" s="2" customFormat="1" x14ac:dyDescent="0.25"/>
    <row r="14541" s="2" customFormat="1" x14ac:dyDescent="0.25"/>
    <row r="14542" s="2" customFormat="1" x14ac:dyDescent="0.25"/>
    <row r="14543" s="2" customFormat="1" x14ac:dyDescent="0.25"/>
    <row r="14544" s="2" customFormat="1" x14ac:dyDescent="0.25"/>
    <row r="14545" s="2" customFormat="1" x14ac:dyDescent="0.25"/>
    <row r="14546" s="2" customFormat="1" x14ac:dyDescent="0.25"/>
    <row r="14547" s="2" customFormat="1" x14ac:dyDescent="0.25"/>
    <row r="14548" s="2" customFormat="1" x14ac:dyDescent="0.25"/>
    <row r="14549" s="2" customFormat="1" x14ac:dyDescent="0.25"/>
    <row r="14550" s="2" customFormat="1" x14ac:dyDescent="0.25"/>
    <row r="14551" s="2" customFormat="1" x14ac:dyDescent="0.25"/>
    <row r="14552" s="2" customFormat="1" x14ac:dyDescent="0.25"/>
    <row r="14553" s="2" customFormat="1" x14ac:dyDescent="0.25"/>
    <row r="14554" s="2" customFormat="1" x14ac:dyDescent="0.25"/>
    <row r="14555" s="2" customFormat="1" x14ac:dyDescent="0.25"/>
    <row r="14556" s="2" customFormat="1" x14ac:dyDescent="0.25"/>
    <row r="14557" s="2" customFormat="1" x14ac:dyDescent="0.25"/>
    <row r="14558" s="2" customFormat="1" x14ac:dyDescent="0.25"/>
    <row r="14559" s="2" customFormat="1" x14ac:dyDescent="0.25"/>
    <row r="14560" s="2" customFormat="1" x14ac:dyDescent="0.25"/>
    <row r="14561" s="2" customFormat="1" x14ac:dyDescent="0.25"/>
    <row r="14562" s="2" customFormat="1" x14ac:dyDescent="0.25"/>
    <row r="14563" s="2" customFormat="1" x14ac:dyDescent="0.25"/>
    <row r="14564" s="2" customFormat="1" x14ac:dyDescent="0.25"/>
    <row r="14565" s="2" customFormat="1" x14ac:dyDescent="0.25"/>
    <row r="14566" s="2" customFormat="1" x14ac:dyDescent="0.25"/>
    <row r="14567" s="2" customFormat="1" x14ac:dyDescent="0.25"/>
    <row r="14568" s="2" customFormat="1" x14ac:dyDescent="0.25"/>
    <row r="14569" s="2" customFormat="1" x14ac:dyDescent="0.25"/>
    <row r="14570" s="2" customFormat="1" x14ac:dyDescent="0.25"/>
    <row r="14571" s="2" customFormat="1" x14ac:dyDescent="0.25"/>
    <row r="14572" s="2" customFormat="1" x14ac:dyDescent="0.25"/>
    <row r="14573" s="2" customFormat="1" x14ac:dyDescent="0.25"/>
    <row r="14574" s="2" customFormat="1" x14ac:dyDescent="0.25"/>
    <row r="14575" s="2" customFormat="1" x14ac:dyDescent="0.25"/>
    <row r="14576" s="2" customFormat="1" x14ac:dyDescent="0.25"/>
    <row r="14577" s="2" customFormat="1" x14ac:dyDescent="0.25"/>
    <row r="14578" s="2" customFormat="1" x14ac:dyDescent="0.25"/>
    <row r="14579" s="2" customFormat="1" x14ac:dyDescent="0.25"/>
    <row r="14580" s="2" customFormat="1" x14ac:dyDescent="0.25"/>
    <row r="14581" s="2" customFormat="1" x14ac:dyDescent="0.25"/>
    <row r="14582" s="2" customFormat="1" x14ac:dyDescent="0.25"/>
    <row r="14583" s="2" customFormat="1" x14ac:dyDescent="0.25"/>
    <row r="14584" s="2" customFormat="1" x14ac:dyDescent="0.25"/>
    <row r="14585" s="2" customFormat="1" x14ac:dyDescent="0.25"/>
    <row r="14586" s="2" customFormat="1" x14ac:dyDescent="0.25"/>
    <row r="14587" s="2" customFormat="1" x14ac:dyDescent="0.25"/>
    <row r="14588" s="2" customFormat="1" x14ac:dyDescent="0.25"/>
    <row r="14589" s="2" customFormat="1" x14ac:dyDescent="0.25"/>
    <row r="14590" s="2" customFormat="1" x14ac:dyDescent="0.25"/>
    <row r="14591" s="2" customFormat="1" x14ac:dyDescent="0.25"/>
    <row r="14592" s="2" customFormat="1" x14ac:dyDescent="0.25"/>
    <row r="14593" s="2" customFormat="1" x14ac:dyDescent="0.25"/>
    <row r="14594" s="2" customFormat="1" x14ac:dyDescent="0.25"/>
    <row r="14595" s="2" customFormat="1" x14ac:dyDescent="0.25"/>
    <row r="14596" s="2" customFormat="1" x14ac:dyDescent="0.25"/>
    <row r="14597" s="2" customFormat="1" x14ac:dyDescent="0.25"/>
    <row r="14598" s="2" customFormat="1" x14ac:dyDescent="0.25"/>
    <row r="14599" s="2" customFormat="1" x14ac:dyDescent="0.25"/>
    <row r="14600" s="2" customFormat="1" x14ac:dyDescent="0.25"/>
    <row r="14601" s="2" customFormat="1" x14ac:dyDescent="0.25"/>
    <row r="14602" s="2" customFormat="1" x14ac:dyDescent="0.25"/>
    <row r="14603" s="2" customFormat="1" x14ac:dyDescent="0.25"/>
    <row r="14604" s="2" customFormat="1" x14ac:dyDescent="0.25"/>
    <row r="14605" s="2" customFormat="1" x14ac:dyDescent="0.25"/>
    <row r="14606" s="2" customFormat="1" x14ac:dyDescent="0.25"/>
    <row r="14607" s="2" customFormat="1" x14ac:dyDescent="0.25"/>
    <row r="14608" s="2" customFormat="1" x14ac:dyDescent="0.25"/>
    <row r="14609" s="2" customFormat="1" x14ac:dyDescent="0.25"/>
    <row r="14610" s="2" customFormat="1" x14ac:dyDescent="0.25"/>
    <row r="14611" s="2" customFormat="1" x14ac:dyDescent="0.25"/>
    <row r="14612" s="2" customFormat="1" x14ac:dyDescent="0.25"/>
    <row r="14613" s="2" customFormat="1" x14ac:dyDescent="0.25"/>
    <row r="14614" s="2" customFormat="1" x14ac:dyDescent="0.25"/>
    <row r="14615" s="2" customFormat="1" x14ac:dyDescent="0.25"/>
    <row r="14616" s="2" customFormat="1" x14ac:dyDescent="0.25"/>
    <row r="14617" s="2" customFormat="1" x14ac:dyDescent="0.25"/>
    <row r="14618" s="2" customFormat="1" x14ac:dyDescent="0.25"/>
    <row r="14619" s="2" customFormat="1" x14ac:dyDescent="0.25"/>
    <row r="14620" s="2" customFormat="1" x14ac:dyDescent="0.25"/>
    <row r="14621" s="2" customFormat="1" x14ac:dyDescent="0.25"/>
    <row r="14622" s="2" customFormat="1" x14ac:dyDescent="0.25"/>
    <row r="14623" s="2" customFormat="1" x14ac:dyDescent="0.25"/>
    <row r="14624" s="2" customFormat="1" x14ac:dyDescent="0.25"/>
    <row r="14625" s="2" customFormat="1" x14ac:dyDescent="0.25"/>
    <row r="14626" s="2" customFormat="1" x14ac:dyDescent="0.25"/>
    <row r="14627" s="2" customFormat="1" x14ac:dyDescent="0.25"/>
    <row r="14628" s="2" customFormat="1" x14ac:dyDescent="0.25"/>
    <row r="14629" s="2" customFormat="1" x14ac:dyDescent="0.25"/>
    <row r="14630" s="2" customFormat="1" x14ac:dyDescent="0.25"/>
    <row r="14631" s="2" customFormat="1" x14ac:dyDescent="0.25"/>
    <row r="14632" s="2" customFormat="1" x14ac:dyDescent="0.25"/>
    <row r="14633" s="2" customFormat="1" x14ac:dyDescent="0.25"/>
    <row r="14634" s="2" customFormat="1" x14ac:dyDescent="0.25"/>
    <row r="14635" s="2" customFormat="1" x14ac:dyDescent="0.25"/>
    <row r="14636" s="2" customFormat="1" x14ac:dyDescent="0.25"/>
    <row r="14637" s="2" customFormat="1" x14ac:dyDescent="0.25"/>
    <row r="14638" s="2" customFormat="1" x14ac:dyDescent="0.25"/>
    <row r="14639" s="2" customFormat="1" x14ac:dyDescent="0.25"/>
    <row r="14640" s="2" customFormat="1" x14ac:dyDescent="0.25"/>
    <row r="14641" s="2" customFormat="1" x14ac:dyDescent="0.25"/>
    <row r="14642" s="2" customFormat="1" x14ac:dyDescent="0.25"/>
    <row r="14643" s="2" customFormat="1" x14ac:dyDescent="0.25"/>
    <row r="14644" s="2" customFormat="1" x14ac:dyDescent="0.25"/>
    <row r="14645" s="2" customFormat="1" x14ac:dyDescent="0.25"/>
    <row r="14646" s="2" customFormat="1" x14ac:dyDescent="0.25"/>
    <row r="14647" s="2" customFormat="1" x14ac:dyDescent="0.25"/>
    <row r="14648" s="2" customFormat="1" x14ac:dyDescent="0.25"/>
    <row r="14649" s="2" customFormat="1" x14ac:dyDescent="0.25"/>
    <row r="14650" s="2" customFormat="1" x14ac:dyDescent="0.25"/>
    <row r="14651" s="2" customFormat="1" x14ac:dyDescent="0.25"/>
    <row r="14652" s="2" customFormat="1" x14ac:dyDescent="0.25"/>
    <row r="14653" s="2" customFormat="1" x14ac:dyDescent="0.25"/>
    <row r="14654" s="2" customFormat="1" x14ac:dyDescent="0.25"/>
    <row r="14655" s="2" customFormat="1" x14ac:dyDescent="0.25"/>
    <row r="14656" s="2" customFormat="1" x14ac:dyDescent="0.25"/>
    <row r="14657" s="2" customFormat="1" x14ac:dyDescent="0.25"/>
    <row r="14658" s="2" customFormat="1" x14ac:dyDescent="0.25"/>
    <row r="14659" s="2" customFormat="1" x14ac:dyDescent="0.25"/>
    <row r="14660" s="2" customFormat="1" x14ac:dyDescent="0.25"/>
    <row r="14661" s="2" customFormat="1" x14ac:dyDescent="0.25"/>
    <row r="14662" s="2" customFormat="1" x14ac:dyDescent="0.25"/>
    <row r="14663" s="2" customFormat="1" x14ac:dyDescent="0.25"/>
    <row r="14664" s="2" customFormat="1" x14ac:dyDescent="0.25"/>
    <row r="14665" s="2" customFormat="1" x14ac:dyDescent="0.25"/>
    <row r="14666" s="2" customFormat="1" x14ac:dyDescent="0.25"/>
    <row r="14667" s="2" customFormat="1" x14ac:dyDescent="0.25"/>
    <row r="14668" s="2" customFormat="1" x14ac:dyDescent="0.25"/>
    <row r="14669" s="2" customFormat="1" x14ac:dyDescent="0.25"/>
    <row r="14670" s="2" customFormat="1" x14ac:dyDescent="0.25"/>
    <row r="14671" s="2" customFormat="1" x14ac:dyDescent="0.25"/>
    <row r="14672" s="2" customFormat="1" x14ac:dyDescent="0.25"/>
    <row r="14673" s="2" customFormat="1" x14ac:dyDescent="0.25"/>
    <row r="14674" s="2" customFormat="1" x14ac:dyDescent="0.25"/>
    <row r="14675" s="2" customFormat="1" x14ac:dyDescent="0.25"/>
    <row r="14676" s="2" customFormat="1" x14ac:dyDescent="0.25"/>
    <row r="14677" s="2" customFormat="1" x14ac:dyDescent="0.25"/>
    <row r="14678" s="2" customFormat="1" x14ac:dyDescent="0.25"/>
    <row r="14679" s="2" customFormat="1" x14ac:dyDescent="0.25"/>
    <row r="14680" s="2" customFormat="1" x14ac:dyDescent="0.25"/>
    <row r="14681" s="2" customFormat="1" x14ac:dyDescent="0.25"/>
    <row r="14682" s="2" customFormat="1" x14ac:dyDescent="0.25"/>
    <row r="14683" s="2" customFormat="1" x14ac:dyDescent="0.25"/>
    <row r="14684" s="2" customFormat="1" x14ac:dyDescent="0.25"/>
    <row r="14685" s="2" customFormat="1" x14ac:dyDescent="0.25"/>
    <row r="14686" s="2" customFormat="1" x14ac:dyDescent="0.25"/>
    <row r="14687" s="2" customFormat="1" x14ac:dyDescent="0.25"/>
    <row r="14688" s="2" customFormat="1" x14ac:dyDescent="0.25"/>
    <row r="14689" s="2" customFormat="1" x14ac:dyDescent="0.25"/>
    <row r="14690" s="2" customFormat="1" x14ac:dyDescent="0.25"/>
    <row r="14691" s="2" customFormat="1" x14ac:dyDescent="0.25"/>
    <row r="14692" s="2" customFormat="1" x14ac:dyDescent="0.25"/>
    <row r="14693" s="2" customFormat="1" x14ac:dyDescent="0.25"/>
    <row r="14694" s="2" customFormat="1" x14ac:dyDescent="0.25"/>
    <row r="14695" s="2" customFormat="1" x14ac:dyDescent="0.25"/>
    <row r="14696" s="2" customFormat="1" x14ac:dyDescent="0.25"/>
    <row r="14697" s="2" customFormat="1" x14ac:dyDescent="0.25"/>
    <row r="14698" s="2" customFormat="1" x14ac:dyDescent="0.25"/>
    <row r="14699" s="2" customFormat="1" x14ac:dyDescent="0.25"/>
    <row r="14700" s="2" customFormat="1" x14ac:dyDescent="0.25"/>
    <row r="14701" s="2" customFormat="1" x14ac:dyDescent="0.25"/>
    <row r="14702" s="2" customFormat="1" x14ac:dyDescent="0.25"/>
    <row r="14703" s="2" customFormat="1" x14ac:dyDescent="0.25"/>
    <row r="14704" s="2" customFormat="1" x14ac:dyDescent="0.25"/>
    <row r="14705" s="2" customFormat="1" x14ac:dyDescent="0.25"/>
    <row r="14706" s="2" customFormat="1" x14ac:dyDescent="0.25"/>
    <row r="14707" s="2" customFormat="1" x14ac:dyDescent="0.25"/>
    <row r="14708" s="2" customFormat="1" x14ac:dyDescent="0.25"/>
    <row r="14709" s="2" customFormat="1" x14ac:dyDescent="0.25"/>
    <row r="14710" s="2" customFormat="1" x14ac:dyDescent="0.25"/>
    <row r="14711" s="2" customFormat="1" x14ac:dyDescent="0.25"/>
    <row r="14712" s="2" customFormat="1" x14ac:dyDescent="0.25"/>
    <row r="14713" s="2" customFormat="1" x14ac:dyDescent="0.25"/>
    <row r="14714" s="2" customFormat="1" x14ac:dyDescent="0.25"/>
    <row r="14715" s="2" customFormat="1" x14ac:dyDescent="0.25"/>
    <row r="14716" s="2" customFormat="1" x14ac:dyDescent="0.25"/>
    <row r="14717" s="2" customFormat="1" x14ac:dyDescent="0.25"/>
    <row r="14718" s="2" customFormat="1" x14ac:dyDescent="0.25"/>
    <row r="14719" s="2" customFormat="1" x14ac:dyDescent="0.25"/>
    <row r="14720" s="2" customFormat="1" x14ac:dyDescent="0.25"/>
    <row r="14721" s="2" customFormat="1" x14ac:dyDescent="0.25"/>
    <row r="14722" s="2" customFormat="1" x14ac:dyDescent="0.25"/>
    <row r="14723" s="2" customFormat="1" x14ac:dyDescent="0.25"/>
    <row r="14724" s="2" customFormat="1" x14ac:dyDescent="0.25"/>
    <row r="14725" s="2" customFormat="1" x14ac:dyDescent="0.25"/>
    <row r="14726" s="2" customFormat="1" x14ac:dyDescent="0.25"/>
    <row r="14727" s="2" customFormat="1" x14ac:dyDescent="0.25"/>
    <row r="14728" s="2" customFormat="1" x14ac:dyDescent="0.25"/>
    <row r="14729" s="2" customFormat="1" x14ac:dyDescent="0.25"/>
    <row r="14730" s="2" customFormat="1" x14ac:dyDescent="0.25"/>
    <row r="14731" s="2" customFormat="1" x14ac:dyDescent="0.25"/>
    <row r="14732" s="2" customFormat="1" x14ac:dyDescent="0.25"/>
    <row r="14733" s="2" customFormat="1" x14ac:dyDescent="0.25"/>
    <row r="14734" s="2" customFormat="1" x14ac:dyDescent="0.25"/>
    <row r="14735" s="2" customFormat="1" x14ac:dyDescent="0.25"/>
    <row r="14736" s="2" customFormat="1" x14ac:dyDescent="0.25"/>
    <row r="14737" s="2" customFormat="1" x14ac:dyDescent="0.25"/>
    <row r="14738" s="2" customFormat="1" x14ac:dyDescent="0.25"/>
    <row r="14739" s="2" customFormat="1" x14ac:dyDescent="0.25"/>
    <row r="14740" s="2" customFormat="1" x14ac:dyDescent="0.25"/>
    <row r="14741" s="2" customFormat="1" x14ac:dyDescent="0.25"/>
    <row r="14742" s="2" customFormat="1" x14ac:dyDescent="0.25"/>
    <row r="14743" s="2" customFormat="1" x14ac:dyDescent="0.25"/>
    <row r="14744" s="2" customFormat="1" x14ac:dyDescent="0.25"/>
    <row r="14745" s="2" customFormat="1" x14ac:dyDescent="0.25"/>
    <row r="14746" s="2" customFormat="1" x14ac:dyDescent="0.25"/>
    <row r="14747" s="2" customFormat="1" x14ac:dyDescent="0.25"/>
    <row r="14748" s="2" customFormat="1" x14ac:dyDescent="0.25"/>
    <row r="14749" s="2" customFormat="1" x14ac:dyDescent="0.25"/>
    <row r="14750" s="2" customFormat="1" x14ac:dyDescent="0.25"/>
    <row r="14751" s="2" customFormat="1" x14ac:dyDescent="0.25"/>
    <row r="14752" s="2" customFormat="1" x14ac:dyDescent="0.25"/>
    <row r="14753" s="2" customFormat="1" x14ac:dyDescent="0.25"/>
    <row r="14754" s="2" customFormat="1" x14ac:dyDescent="0.25"/>
    <row r="14755" s="2" customFormat="1" x14ac:dyDescent="0.25"/>
    <row r="14756" s="2" customFormat="1" x14ac:dyDescent="0.25"/>
    <row r="14757" s="2" customFormat="1" x14ac:dyDescent="0.25"/>
    <row r="14758" s="2" customFormat="1" x14ac:dyDescent="0.25"/>
    <row r="14759" s="2" customFormat="1" x14ac:dyDescent="0.25"/>
    <row r="14760" s="2" customFormat="1" x14ac:dyDescent="0.25"/>
    <row r="14761" s="2" customFormat="1" x14ac:dyDescent="0.25"/>
    <row r="14762" s="2" customFormat="1" x14ac:dyDescent="0.25"/>
    <row r="14763" s="2" customFormat="1" x14ac:dyDescent="0.25"/>
    <row r="14764" s="2" customFormat="1" x14ac:dyDescent="0.25"/>
    <row r="14765" s="2" customFormat="1" x14ac:dyDescent="0.25"/>
    <row r="14766" s="2" customFormat="1" x14ac:dyDescent="0.25"/>
    <row r="14767" s="2" customFormat="1" x14ac:dyDescent="0.25"/>
    <row r="14768" s="2" customFormat="1" x14ac:dyDescent="0.25"/>
    <row r="14769" s="2" customFormat="1" x14ac:dyDescent="0.25"/>
    <row r="14770" s="2" customFormat="1" x14ac:dyDescent="0.25"/>
    <row r="14771" s="2" customFormat="1" x14ac:dyDescent="0.25"/>
    <row r="14772" s="2" customFormat="1" x14ac:dyDescent="0.25"/>
    <row r="14773" s="2" customFormat="1" x14ac:dyDescent="0.25"/>
    <row r="14774" s="2" customFormat="1" x14ac:dyDescent="0.25"/>
    <row r="14775" s="2" customFormat="1" x14ac:dyDescent="0.25"/>
    <row r="14776" s="2" customFormat="1" x14ac:dyDescent="0.25"/>
    <row r="14777" s="2" customFormat="1" x14ac:dyDescent="0.25"/>
    <row r="14778" s="2" customFormat="1" x14ac:dyDescent="0.25"/>
    <row r="14779" s="2" customFormat="1" x14ac:dyDescent="0.25"/>
    <row r="14780" s="2" customFormat="1" x14ac:dyDescent="0.25"/>
    <row r="14781" s="2" customFormat="1" x14ac:dyDescent="0.25"/>
    <row r="14782" s="2" customFormat="1" x14ac:dyDescent="0.25"/>
    <row r="14783" s="2" customFormat="1" x14ac:dyDescent="0.25"/>
    <row r="14784" s="2" customFormat="1" x14ac:dyDescent="0.25"/>
    <row r="14785" s="2" customFormat="1" x14ac:dyDescent="0.25"/>
    <row r="14786" s="2" customFormat="1" x14ac:dyDescent="0.25"/>
    <row r="14787" s="2" customFormat="1" x14ac:dyDescent="0.25"/>
    <row r="14788" s="2" customFormat="1" x14ac:dyDescent="0.25"/>
    <row r="14789" s="2" customFormat="1" x14ac:dyDescent="0.25"/>
    <row r="14790" s="2" customFormat="1" x14ac:dyDescent="0.25"/>
    <row r="14791" s="2" customFormat="1" x14ac:dyDescent="0.25"/>
    <row r="14792" s="2" customFormat="1" x14ac:dyDescent="0.25"/>
    <row r="14793" s="2" customFormat="1" x14ac:dyDescent="0.25"/>
    <row r="14794" s="2" customFormat="1" x14ac:dyDescent="0.25"/>
    <row r="14795" s="2" customFormat="1" x14ac:dyDescent="0.25"/>
    <row r="14796" s="2" customFormat="1" x14ac:dyDescent="0.25"/>
    <row r="14797" s="2" customFormat="1" x14ac:dyDescent="0.25"/>
    <row r="14798" s="2" customFormat="1" x14ac:dyDescent="0.25"/>
    <row r="14799" s="2" customFormat="1" x14ac:dyDescent="0.25"/>
    <row r="14800" s="2" customFormat="1" x14ac:dyDescent="0.25"/>
    <row r="14801" s="2" customFormat="1" x14ac:dyDescent="0.25"/>
    <row r="14802" s="2" customFormat="1" x14ac:dyDescent="0.25"/>
    <row r="14803" s="2" customFormat="1" x14ac:dyDescent="0.25"/>
    <row r="14804" s="2" customFormat="1" x14ac:dyDescent="0.25"/>
    <row r="14805" s="2" customFormat="1" x14ac:dyDescent="0.25"/>
    <row r="14806" s="2" customFormat="1" x14ac:dyDescent="0.25"/>
    <row r="14807" s="2" customFormat="1" x14ac:dyDescent="0.25"/>
    <row r="14808" s="2" customFormat="1" x14ac:dyDescent="0.25"/>
    <row r="14809" s="2" customFormat="1" x14ac:dyDescent="0.25"/>
    <row r="14810" s="2" customFormat="1" x14ac:dyDescent="0.25"/>
    <row r="14811" s="2" customFormat="1" x14ac:dyDescent="0.25"/>
    <row r="14812" s="2" customFormat="1" x14ac:dyDescent="0.25"/>
    <row r="14813" s="2" customFormat="1" x14ac:dyDescent="0.25"/>
    <row r="14814" s="2" customFormat="1" x14ac:dyDescent="0.25"/>
    <row r="14815" s="2" customFormat="1" x14ac:dyDescent="0.25"/>
    <row r="14816" s="2" customFormat="1" x14ac:dyDescent="0.25"/>
    <row r="14817" s="2" customFormat="1" x14ac:dyDescent="0.25"/>
    <row r="14818" s="2" customFormat="1" x14ac:dyDescent="0.25"/>
    <row r="14819" s="2" customFormat="1" x14ac:dyDescent="0.25"/>
    <row r="14820" s="2" customFormat="1" x14ac:dyDescent="0.25"/>
    <row r="14821" s="2" customFormat="1" x14ac:dyDescent="0.25"/>
    <row r="14822" s="2" customFormat="1" x14ac:dyDescent="0.25"/>
    <row r="14823" s="2" customFormat="1" x14ac:dyDescent="0.25"/>
    <row r="14824" s="2" customFormat="1" x14ac:dyDescent="0.25"/>
    <row r="14825" s="2" customFormat="1" x14ac:dyDescent="0.25"/>
    <row r="14826" s="2" customFormat="1" x14ac:dyDescent="0.25"/>
    <row r="14827" s="2" customFormat="1" x14ac:dyDescent="0.25"/>
    <row r="14828" s="2" customFormat="1" x14ac:dyDescent="0.25"/>
    <row r="14829" s="2" customFormat="1" x14ac:dyDescent="0.25"/>
    <row r="14830" s="2" customFormat="1" x14ac:dyDescent="0.25"/>
    <row r="14831" s="2" customFormat="1" x14ac:dyDescent="0.25"/>
    <row r="14832" s="2" customFormat="1" x14ac:dyDescent="0.25"/>
    <row r="14833" s="2" customFormat="1" x14ac:dyDescent="0.25"/>
    <row r="14834" s="2" customFormat="1" x14ac:dyDescent="0.25"/>
    <row r="14835" s="2" customFormat="1" x14ac:dyDescent="0.25"/>
    <row r="14836" s="2" customFormat="1" x14ac:dyDescent="0.25"/>
    <row r="14837" s="2" customFormat="1" x14ac:dyDescent="0.25"/>
    <row r="14838" s="2" customFormat="1" x14ac:dyDescent="0.25"/>
    <row r="14839" s="2" customFormat="1" x14ac:dyDescent="0.25"/>
    <row r="14840" s="2" customFormat="1" x14ac:dyDescent="0.25"/>
    <row r="14841" s="2" customFormat="1" x14ac:dyDescent="0.25"/>
    <row r="14842" s="2" customFormat="1" x14ac:dyDescent="0.25"/>
    <row r="14843" s="2" customFormat="1" x14ac:dyDescent="0.25"/>
    <row r="14844" s="2" customFormat="1" x14ac:dyDescent="0.25"/>
    <row r="14845" s="2" customFormat="1" x14ac:dyDescent="0.25"/>
    <row r="14846" s="2" customFormat="1" x14ac:dyDescent="0.25"/>
    <row r="14847" s="2" customFormat="1" x14ac:dyDescent="0.25"/>
    <row r="14848" s="2" customFormat="1" x14ac:dyDescent="0.25"/>
    <row r="14849" s="2" customFormat="1" x14ac:dyDescent="0.25"/>
    <row r="14850" s="2" customFormat="1" x14ac:dyDescent="0.25"/>
    <row r="14851" s="2" customFormat="1" x14ac:dyDescent="0.25"/>
    <row r="14852" s="2" customFormat="1" x14ac:dyDescent="0.25"/>
    <row r="14853" s="2" customFormat="1" x14ac:dyDescent="0.25"/>
    <row r="14854" s="2" customFormat="1" x14ac:dyDescent="0.25"/>
    <row r="14855" s="2" customFormat="1" x14ac:dyDescent="0.25"/>
    <row r="14856" s="2" customFormat="1" x14ac:dyDescent="0.25"/>
    <row r="14857" s="2" customFormat="1" x14ac:dyDescent="0.25"/>
    <row r="14858" s="2" customFormat="1" x14ac:dyDescent="0.25"/>
    <row r="14859" s="2" customFormat="1" x14ac:dyDescent="0.25"/>
    <row r="14860" s="2" customFormat="1" x14ac:dyDescent="0.25"/>
    <row r="14861" s="2" customFormat="1" x14ac:dyDescent="0.25"/>
    <row r="14862" s="2" customFormat="1" x14ac:dyDescent="0.25"/>
    <row r="14863" s="2" customFormat="1" x14ac:dyDescent="0.25"/>
    <row r="14864" s="2" customFormat="1" x14ac:dyDescent="0.25"/>
    <row r="14865" s="2" customFormat="1" x14ac:dyDescent="0.25"/>
    <row r="14866" s="2" customFormat="1" x14ac:dyDescent="0.25"/>
    <row r="14867" s="2" customFormat="1" x14ac:dyDescent="0.25"/>
    <row r="14868" s="2" customFormat="1" x14ac:dyDescent="0.25"/>
    <row r="14869" s="2" customFormat="1" x14ac:dyDescent="0.25"/>
    <row r="14870" s="2" customFormat="1" x14ac:dyDescent="0.25"/>
    <row r="14871" s="2" customFormat="1" x14ac:dyDescent="0.25"/>
    <row r="14872" s="2" customFormat="1" x14ac:dyDescent="0.25"/>
    <row r="14873" s="2" customFormat="1" x14ac:dyDescent="0.25"/>
    <row r="14874" s="2" customFormat="1" x14ac:dyDescent="0.25"/>
    <row r="14875" s="2" customFormat="1" x14ac:dyDescent="0.25"/>
    <row r="14876" s="2" customFormat="1" x14ac:dyDescent="0.25"/>
    <row r="14877" s="2" customFormat="1" x14ac:dyDescent="0.25"/>
    <row r="14878" s="2" customFormat="1" x14ac:dyDescent="0.25"/>
    <row r="14879" s="2" customFormat="1" x14ac:dyDescent="0.25"/>
    <row r="14880" s="2" customFormat="1" x14ac:dyDescent="0.25"/>
    <row r="14881" s="2" customFormat="1" x14ac:dyDescent="0.25"/>
    <row r="14882" s="2" customFormat="1" x14ac:dyDescent="0.25"/>
    <row r="14883" s="2" customFormat="1" x14ac:dyDescent="0.25"/>
    <row r="14884" s="2" customFormat="1" x14ac:dyDescent="0.25"/>
    <row r="14885" s="2" customFormat="1" x14ac:dyDescent="0.25"/>
    <row r="14886" s="2" customFormat="1" x14ac:dyDescent="0.25"/>
    <row r="14887" s="2" customFormat="1" x14ac:dyDescent="0.25"/>
    <row r="14888" s="2" customFormat="1" x14ac:dyDescent="0.25"/>
    <row r="14889" s="2" customFormat="1" x14ac:dyDescent="0.25"/>
    <row r="14890" s="2" customFormat="1" x14ac:dyDescent="0.25"/>
    <row r="14891" s="2" customFormat="1" x14ac:dyDescent="0.25"/>
    <row r="14892" s="2" customFormat="1" x14ac:dyDescent="0.25"/>
    <row r="14893" s="2" customFormat="1" x14ac:dyDescent="0.25"/>
    <row r="14894" s="2" customFormat="1" x14ac:dyDescent="0.25"/>
    <row r="14895" s="2" customFormat="1" x14ac:dyDescent="0.25"/>
    <row r="14896" s="2" customFormat="1" x14ac:dyDescent="0.25"/>
    <row r="14897" s="2" customFormat="1" x14ac:dyDescent="0.25"/>
    <row r="14898" s="2" customFormat="1" x14ac:dyDescent="0.25"/>
    <row r="14899" s="2" customFormat="1" x14ac:dyDescent="0.25"/>
    <row r="14900" s="2" customFormat="1" x14ac:dyDescent="0.25"/>
    <row r="14901" s="2" customFormat="1" x14ac:dyDescent="0.25"/>
    <row r="14902" s="2" customFormat="1" x14ac:dyDescent="0.25"/>
    <row r="14903" s="2" customFormat="1" x14ac:dyDescent="0.25"/>
    <row r="14904" s="2" customFormat="1" x14ac:dyDescent="0.25"/>
    <row r="14905" s="2" customFormat="1" x14ac:dyDescent="0.25"/>
    <row r="14906" s="2" customFormat="1" x14ac:dyDescent="0.25"/>
    <row r="14907" s="2" customFormat="1" x14ac:dyDescent="0.25"/>
    <row r="14908" s="2" customFormat="1" x14ac:dyDescent="0.25"/>
    <row r="14909" s="2" customFormat="1" x14ac:dyDescent="0.25"/>
    <row r="14910" s="2" customFormat="1" x14ac:dyDescent="0.25"/>
    <row r="14911" s="2" customFormat="1" x14ac:dyDescent="0.25"/>
    <row r="14912" s="2" customFormat="1" x14ac:dyDescent="0.25"/>
    <row r="14913" s="2" customFormat="1" x14ac:dyDescent="0.25"/>
    <row r="14914" s="2" customFormat="1" x14ac:dyDescent="0.25"/>
    <row r="14915" s="2" customFormat="1" x14ac:dyDescent="0.25"/>
    <row r="14916" s="2" customFormat="1" x14ac:dyDescent="0.25"/>
    <row r="14917" s="2" customFormat="1" x14ac:dyDescent="0.25"/>
    <row r="14918" s="2" customFormat="1" x14ac:dyDescent="0.25"/>
    <row r="14919" s="2" customFormat="1" x14ac:dyDescent="0.25"/>
    <row r="14920" s="2" customFormat="1" x14ac:dyDescent="0.25"/>
    <row r="14921" s="2" customFormat="1" x14ac:dyDescent="0.25"/>
    <row r="14922" s="2" customFormat="1" x14ac:dyDescent="0.25"/>
    <row r="14923" s="2" customFormat="1" x14ac:dyDescent="0.25"/>
    <row r="14924" s="2" customFormat="1" x14ac:dyDescent="0.25"/>
    <row r="14925" s="2" customFormat="1" x14ac:dyDescent="0.25"/>
    <row r="14926" s="2" customFormat="1" x14ac:dyDescent="0.25"/>
    <row r="14927" s="2" customFormat="1" x14ac:dyDescent="0.25"/>
    <row r="14928" s="2" customFormat="1" x14ac:dyDescent="0.25"/>
    <row r="14929" s="2" customFormat="1" x14ac:dyDescent="0.25"/>
    <row r="14930" s="2" customFormat="1" x14ac:dyDescent="0.25"/>
    <row r="14931" s="2" customFormat="1" x14ac:dyDescent="0.25"/>
    <row r="14932" s="2" customFormat="1" x14ac:dyDescent="0.25"/>
    <row r="14933" s="2" customFormat="1" x14ac:dyDescent="0.25"/>
    <row r="14934" s="2" customFormat="1" x14ac:dyDescent="0.25"/>
    <row r="14935" s="2" customFormat="1" x14ac:dyDescent="0.25"/>
    <row r="14936" s="2" customFormat="1" x14ac:dyDescent="0.25"/>
    <row r="14937" s="2" customFormat="1" x14ac:dyDescent="0.25"/>
    <row r="14938" s="2" customFormat="1" x14ac:dyDescent="0.25"/>
    <row r="14939" s="2" customFormat="1" x14ac:dyDescent="0.25"/>
    <row r="14940" s="2" customFormat="1" x14ac:dyDescent="0.25"/>
    <row r="14941" s="2" customFormat="1" x14ac:dyDescent="0.25"/>
    <row r="14942" s="2" customFormat="1" x14ac:dyDescent="0.25"/>
    <row r="14943" s="2" customFormat="1" x14ac:dyDescent="0.25"/>
    <row r="14944" s="2" customFormat="1" x14ac:dyDescent="0.25"/>
    <row r="14945" s="2" customFormat="1" x14ac:dyDescent="0.25"/>
    <row r="14946" s="2" customFormat="1" x14ac:dyDescent="0.25"/>
    <row r="14947" s="2" customFormat="1" x14ac:dyDescent="0.25"/>
    <row r="14948" s="2" customFormat="1" x14ac:dyDescent="0.25"/>
    <row r="14949" s="2" customFormat="1" x14ac:dyDescent="0.25"/>
    <row r="14950" s="2" customFormat="1" x14ac:dyDescent="0.25"/>
    <row r="14951" s="2" customFormat="1" x14ac:dyDescent="0.25"/>
    <row r="14952" s="2" customFormat="1" x14ac:dyDescent="0.25"/>
    <row r="14953" s="2" customFormat="1" x14ac:dyDescent="0.25"/>
    <row r="14954" s="2" customFormat="1" x14ac:dyDescent="0.25"/>
    <row r="14955" s="2" customFormat="1" x14ac:dyDescent="0.25"/>
    <row r="14956" s="2" customFormat="1" x14ac:dyDescent="0.25"/>
    <row r="14957" s="2" customFormat="1" x14ac:dyDescent="0.25"/>
    <row r="14958" s="2" customFormat="1" x14ac:dyDescent="0.25"/>
    <row r="14959" s="2" customFormat="1" x14ac:dyDescent="0.25"/>
    <row r="14960" s="2" customFormat="1" x14ac:dyDescent="0.25"/>
    <row r="14961" s="2" customFormat="1" x14ac:dyDescent="0.25"/>
    <row r="14962" s="2" customFormat="1" x14ac:dyDescent="0.25"/>
    <row r="14963" s="2" customFormat="1" x14ac:dyDescent="0.25"/>
    <row r="14964" s="2" customFormat="1" x14ac:dyDescent="0.25"/>
    <row r="14965" s="2" customFormat="1" x14ac:dyDescent="0.25"/>
    <row r="14966" s="2" customFormat="1" x14ac:dyDescent="0.25"/>
    <row r="14967" s="2" customFormat="1" x14ac:dyDescent="0.25"/>
    <row r="14968" s="2" customFormat="1" x14ac:dyDescent="0.25"/>
    <row r="14969" s="2" customFormat="1" x14ac:dyDescent="0.25"/>
    <row r="14970" s="2" customFormat="1" x14ac:dyDescent="0.25"/>
    <row r="14971" s="2" customFormat="1" x14ac:dyDescent="0.25"/>
    <row r="14972" s="2" customFormat="1" x14ac:dyDescent="0.25"/>
    <row r="14973" s="2" customFormat="1" x14ac:dyDescent="0.25"/>
    <row r="14974" s="2" customFormat="1" x14ac:dyDescent="0.25"/>
    <row r="14975" s="2" customFormat="1" x14ac:dyDescent="0.25"/>
    <row r="14976" s="2" customFormat="1" x14ac:dyDescent="0.25"/>
    <row r="14977" s="2" customFormat="1" x14ac:dyDescent="0.25"/>
    <row r="14978" s="2" customFormat="1" x14ac:dyDescent="0.25"/>
    <row r="14979" s="2" customFormat="1" x14ac:dyDescent="0.25"/>
    <row r="14980" s="2" customFormat="1" x14ac:dyDescent="0.25"/>
    <row r="14981" s="2" customFormat="1" x14ac:dyDescent="0.25"/>
    <row r="14982" s="2" customFormat="1" x14ac:dyDescent="0.25"/>
    <row r="14983" s="2" customFormat="1" x14ac:dyDescent="0.25"/>
    <row r="14984" s="2" customFormat="1" x14ac:dyDescent="0.25"/>
    <row r="14985" s="2" customFormat="1" x14ac:dyDescent="0.25"/>
    <row r="14986" s="2" customFormat="1" x14ac:dyDescent="0.25"/>
    <row r="14987" s="2" customFormat="1" x14ac:dyDescent="0.25"/>
    <row r="14988" s="2" customFormat="1" x14ac:dyDescent="0.25"/>
    <row r="14989" s="2" customFormat="1" x14ac:dyDescent="0.25"/>
    <row r="14990" s="2" customFormat="1" x14ac:dyDescent="0.25"/>
    <row r="14991" s="2" customFormat="1" x14ac:dyDescent="0.25"/>
    <row r="14992" s="2" customFormat="1" x14ac:dyDescent="0.25"/>
    <row r="14993" s="2" customFormat="1" x14ac:dyDescent="0.25"/>
    <row r="14994" s="2" customFormat="1" x14ac:dyDescent="0.25"/>
    <row r="14995" s="2" customFormat="1" x14ac:dyDescent="0.25"/>
    <row r="14996" s="2" customFormat="1" x14ac:dyDescent="0.25"/>
    <row r="14997" s="2" customFormat="1" x14ac:dyDescent="0.25"/>
    <row r="14998" s="2" customFormat="1" x14ac:dyDescent="0.25"/>
    <row r="14999" s="2" customFormat="1" x14ac:dyDescent="0.25"/>
    <row r="15000" s="2" customFormat="1" x14ac:dyDescent="0.25"/>
    <row r="15001" s="2" customFormat="1" x14ac:dyDescent="0.25"/>
    <row r="15002" s="2" customFormat="1" x14ac:dyDescent="0.25"/>
    <row r="15003" s="2" customFormat="1" x14ac:dyDescent="0.25"/>
    <row r="15004" s="2" customFormat="1" x14ac:dyDescent="0.25"/>
    <row r="15005" s="2" customFormat="1" x14ac:dyDescent="0.25"/>
    <row r="15006" s="2" customFormat="1" x14ac:dyDescent="0.25"/>
    <row r="15007" s="2" customFormat="1" x14ac:dyDescent="0.25"/>
    <row r="15008" s="2" customFormat="1" x14ac:dyDescent="0.25"/>
    <row r="15009" s="2" customFormat="1" x14ac:dyDescent="0.25"/>
    <row r="15010" s="2" customFormat="1" x14ac:dyDescent="0.25"/>
    <row r="15011" s="2" customFormat="1" x14ac:dyDescent="0.25"/>
    <row r="15012" s="2" customFormat="1" x14ac:dyDescent="0.25"/>
    <row r="15013" s="2" customFormat="1" x14ac:dyDescent="0.25"/>
    <row r="15014" s="2" customFormat="1" x14ac:dyDescent="0.25"/>
    <row r="15015" s="2" customFormat="1" x14ac:dyDescent="0.25"/>
    <row r="15016" s="2" customFormat="1" x14ac:dyDescent="0.25"/>
    <row r="15017" s="2" customFormat="1" x14ac:dyDescent="0.25"/>
    <row r="15018" s="2" customFormat="1" x14ac:dyDescent="0.25"/>
    <row r="15019" s="2" customFormat="1" x14ac:dyDescent="0.25"/>
    <row r="15020" s="2" customFormat="1" x14ac:dyDescent="0.25"/>
    <row r="15021" s="2" customFormat="1" x14ac:dyDescent="0.25"/>
    <row r="15022" s="2" customFormat="1" x14ac:dyDescent="0.25"/>
    <row r="15023" s="2" customFormat="1" x14ac:dyDescent="0.25"/>
    <row r="15024" s="2" customFormat="1" x14ac:dyDescent="0.25"/>
    <row r="15025" s="2" customFormat="1" x14ac:dyDescent="0.25"/>
    <row r="15026" s="2" customFormat="1" x14ac:dyDescent="0.25"/>
    <row r="15027" s="2" customFormat="1" x14ac:dyDescent="0.25"/>
    <row r="15028" s="2" customFormat="1" x14ac:dyDescent="0.25"/>
    <row r="15029" s="2" customFormat="1" x14ac:dyDescent="0.25"/>
    <row r="15030" s="2" customFormat="1" x14ac:dyDescent="0.25"/>
    <row r="15031" s="2" customFormat="1" x14ac:dyDescent="0.25"/>
    <row r="15032" s="2" customFormat="1" x14ac:dyDescent="0.25"/>
    <row r="15033" s="2" customFormat="1" x14ac:dyDescent="0.25"/>
    <row r="15034" s="2" customFormat="1" x14ac:dyDescent="0.25"/>
    <row r="15035" s="2" customFormat="1" x14ac:dyDescent="0.25"/>
    <row r="15036" s="2" customFormat="1" x14ac:dyDescent="0.25"/>
    <row r="15037" s="2" customFormat="1" x14ac:dyDescent="0.25"/>
    <row r="15038" s="2" customFormat="1" x14ac:dyDescent="0.25"/>
    <row r="15039" s="2" customFormat="1" x14ac:dyDescent="0.25"/>
    <row r="15040" s="2" customFormat="1" x14ac:dyDescent="0.25"/>
    <row r="15041" s="2" customFormat="1" x14ac:dyDescent="0.25"/>
    <row r="15042" s="2" customFormat="1" x14ac:dyDescent="0.25"/>
    <row r="15043" s="2" customFormat="1" x14ac:dyDescent="0.25"/>
    <row r="15044" s="2" customFormat="1" x14ac:dyDescent="0.25"/>
    <row r="15045" s="2" customFormat="1" x14ac:dyDescent="0.25"/>
    <row r="15046" s="2" customFormat="1" x14ac:dyDescent="0.25"/>
    <row r="15047" s="2" customFormat="1" x14ac:dyDescent="0.25"/>
    <row r="15048" s="2" customFormat="1" x14ac:dyDescent="0.25"/>
    <row r="15049" s="2" customFormat="1" x14ac:dyDescent="0.25"/>
    <row r="15050" s="2" customFormat="1" x14ac:dyDescent="0.25"/>
    <row r="15051" s="2" customFormat="1" x14ac:dyDescent="0.25"/>
    <row r="15052" s="2" customFormat="1" x14ac:dyDescent="0.25"/>
    <row r="15053" s="2" customFormat="1" x14ac:dyDescent="0.25"/>
    <row r="15054" s="2" customFormat="1" x14ac:dyDescent="0.25"/>
    <row r="15055" s="2" customFormat="1" x14ac:dyDescent="0.25"/>
    <row r="15056" s="2" customFormat="1" x14ac:dyDescent="0.25"/>
    <row r="15057" s="2" customFormat="1" x14ac:dyDescent="0.25"/>
    <row r="15058" s="2" customFormat="1" x14ac:dyDescent="0.25"/>
    <row r="15059" s="2" customFormat="1" x14ac:dyDescent="0.25"/>
    <row r="15060" s="2" customFormat="1" x14ac:dyDescent="0.25"/>
    <row r="15061" s="2" customFormat="1" x14ac:dyDescent="0.25"/>
    <row r="15062" s="2" customFormat="1" x14ac:dyDescent="0.25"/>
    <row r="15063" s="2" customFormat="1" x14ac:dyDescent="0.25"/>
    <row r="15064" s="2" customFormat="1" x14ac:dyDescent="0.25"/>
    <row r="15065" s="2" customFormat="1" x14ac:dyDescent="0.25"/>
    <row r="15066" s="2" customFormat="1" x14ac:dyDescent="0.25"/>
    <row r="15067" s="2" customFormat="1" x14ac:dyDescent="0.25"/>
    <row r="15068" s="2" customFormat="1" x14ac:dyDescent="0.25"/>
    <row r="15069" s="2" customFormat="1" x14ac:dyDescent="0.25"/>
    <row r="15070" s="2" customFormat="1" x14ac:dyDescent="0.25"/>
    <row r="15071" s="2" customFormat="1" x14ac:dyDescent="0.25"/>
    <row r="15072" s="2" customFormat="1" x14ac:dyDescent="0.25"/>
    <row r="15073" s="2" customFormat="1" x14ac:dyDescent="0.25"/>
    <row r="15074" s="2" customFormat="1" x14ac:dyDescent="0.25"/>
    <row r="15075" s="2" customFormat="1" x14ac:dyDescent="0.25"/>
    <row r="15076" s="2" customFormat="1" x14ac:dyDescent="0.25"/>
    <row r="15077" s="2" customFormat="1" x14ac:dyDescent="0.25"/>
    <row r="15078" s="2" customFormat="1" x14ac:dyDescent="0.25"/>
    <row r="15079" s="2" customFormat="1" x14ac:dyDescent="0.25"/>
    <row r="15080" s="2" customFormat="1" x14ac:dyDescent="0.25"/>
    <row r="15081" s="2" customFormat="1" x14ac:dyDescent="0.25"/>
    <row r="15082" s="2" customFormat="1" x14ac:dyDescent="0.25"/>
    <row r="15083" s="2" customFormat="1" x14ac:dyDescent="0.25"/>
    <row r="15084" s="2" customFormat="1" x14ac:dyDescent="0.25"/>
    <row r="15085" s="2" customFormat="1" x14ac:dyDescent="0.25"/>
    <row r="15086" s="2" customFormat="1" x14ac:dyDescent="0.25"/>
    <row r="15087" s="2" customFormat="1" x14ac:dyDescent="0.25"/>
    <row r="15088" s="2" customFormat="1" x14ac:dyDescent="0.25"/>
    <row r="15089" s="2" customFormat="1" x14ac:dyDescent="0.25"/>
    <row r="15090" s="2" customFormat="1" x14ac:dyDescent="0.25"/>
    <row r="15091" s="2" customFormat="1" x14ac:dyDescent="0.25"/>
    <row r="15092" s="2" customFormat="1" x14ac:dyDescent="0.25"/>
    <row r="15093" s="2" customFormat="1" x14ac:dyDescent="0.25"/>
    <row r="15094" s="2" customFormat="1" x14ac:dyDescent="0.25"/>
    <row r="15095" s="2" customFormat="1" x14ac:dyDescent="0.25"/>
    <row r="15096" s="2" customFormat="1" x14ac:dyDescent="0.25"/>
    <row r="15097" s="2" customFormat="1" x14ac:dyDescent="0.25"/>
    <row r="15098" s="2" customFormat="1" x14ac:dyDescent="0.25"/>
    <row r="15099" s="2" customFormat="1" x14ac:dyDescent="0.25"/>
    <row r="15100" s="2" customFormat="1" x14ac:dyDescent="0.25"/>
    <row r="15101" s="2" customFormat="1" x14ac:dyDescent="0.25"/>
    <row r="15102" s="2" customFormat="1" x14ac:dyDescent="0.25"/>
    <row r="15103" s="2" customFormat="1" x14ac:dyDescent="0.25"/>
    <row r="15104" s="2" customFormat="1" x14ac:dyDescent="0.25"/>
    <row r="15105" s="2" customFormat="1" x14ac:dyDescent="0.25"/>
    <row r="15106" s="2" customFormat="1" x14ac:dyDescent="0.25"/>
    <row r="15107" s="2" customFormat="1" x14ac:dyDescent="0.25"/>
    <row r="15108" s="2" customFormat="1" x14ac:dyDescent="0.25"/>
    <row r="15109" s="2" customFormat="1" x14ac:dyDescent="0.25"/>
    <row r="15110" s="2" customFormat="1" x14ac:dyDescent="0.25"/>
    <row r="15111" s="2" customFormat="1" x14ac:dyDescent="0.25"/>
    <row r="15112" s="2" customFormat="1" x14ac:dyDescent="0.25"/>
    <row r="15113" s="2" customFormat="1" x14ac:dyDescent="0.25"/>
    <row r="15114" s="2" customFormat="1" x14ac:dyDescent="0.25"/>
    <row r="15115" s="2" customFormat="1" x14ac:dyDescent="0.25"/>
    <row r="15116" s="2" customFormat="1" x14ac:dyDescent="0.25"/>
    <row r="15117" s="2" customFormat="1" x14ac:dyDescent="0.25"/>
    <row r="15118" s="2" customFormat="1" x14ac:dyDescent="0.25"/>
    <row r="15119" s="2" customFormat="1" x14ac:dyDescent="0.25"/>
    <row r="15120" s="2" customFormat="1" x14ac:dyDescent="0.25"/>
    <row r="15121" s="2" customFormat="1" x14ac:dyDescent="0.25"/>
    <row r="15122" s="2" customFormat="1" x14ac:dyDescent="0.25"/>
    <row r="15123" s="2" customFormat="1" x14ac:dyDescent="0.25"/>
    <row r="15124" s="2" customFormat="1" x14ac:dyDescent="0.25"/>
    <row r="15125" s="2" customFormat="1" x14ac:dyDescent="0.25"/>
    <row r="15126" s="2" customFormat="1" x14ac:dyDescent="0.25"/>
    <row r="15127" s="2" customFormat="1" x14ac:dyDescent="0.25"/>
    <row r="15128" s="2" customFormat="1" x14ac:dyDescent="0.25"/>
    <row r="15129" s="2" customFormat="1" x14ac:dyDescent="0.25"/>
    <row r="15130" s="2" customFormat="1" x14ac:dyDescent="0.25"/>
    <row r="15131" s="2" customFormat="1" x14ac:dyDescent="0.25"/>
    <row r="15132" s="2" customFormat="1" x14ac:dyDescent="0.25"/>
    <row r="15133" s="2" customFormat="1" x14ac:dyDescent="0.25"/>
    <row r="15134" s="2" customFormat="1" x14ac:dyDescent="0.25"/>
    <row r="15135" s="2" customFormat="1" x14ac:dyDescent="0.25"/>
    <row r="15136" s="2" customFormat="1" x14ac:dyDescent="0.25"/>
    <row r="15137" s="2" customFormat="1" x14ac:dyDescent="0.25"/>
    <row r="15138" s="2" customFormat="1" x14ac:dyDescent="0.25"/>
    <row r="15139" s="2" customFormat="1" x14ac:dyDescent="0.25"/>
    <row r="15140" s="2" customFormat="1" x14ac:dyDescent="0.25"/>
    <row r="15141" s="2" customFormat="1" x14ac:dyDescent="0.25"/>
    <row r="15142" s="2" customFormat="1" x14ac:dyDescent="0.25"/>
    <row r="15143" s="2" customFormat="1" x14ac:dyDescent="0.25"/>
    <row r="15144" s="2" customFormat="1" x14ac:dyDescent="0.25"/>
    <row r="15145" s="2" customFormat="1" x14ac:dyDescent="0.25"/>
    <row r="15146" s="2" customFormat="1" x14ac:dyDescent="0.25"/>
    <row r="15147" s="2" customFormat="1" x14ac:dyDescent="0.25"/>
    <row r="15148" s="2" customFormat="1" x14ac:dyDescent="0.25"/>
    <row r="15149" s="2" customFormat="1" x14ac:dyDescent="0.25"/>
    <row r="15150" s="2" customFormat="1" x14ac:dyDescent="0.25"/>
    <row r="15151" s="2" customFormat="1" x14ac:dyDescent="0.25"/>
    <row r="15152" s="2" customFormat="1" x14ac:dyDescent="0.25"/>
    <row r="15153" s="2" customFormat="1" x14ac:dyDescent="0.25"/>
    <row r="15154" s="2" customFormat="1" x14ac:dyDescent="0.25"/>
    <row r="15155" s="2" customFormat="1" x14ac:dyDescent="0.25"/>
    <row r="15156" s="2" customFormat="1" x14ac:dyDescent="0.25"/>
    <row r="15157" s="2" customFormat="1" x14ac:dyDescent="0.25"/>
    <row r="15158" s="2" customFormat="1" x14ac:dyDescent="0.25"/>
    <row r="15159" s="2" customFormat="1" x14ac:dyDescent="0.25"/>
    <row r="15160" s="2" customFormat="1" x14ac:dyDescent="0.25"/>
    <row r="15161" s="2" customFormat="1" x14ac:dyDescent="0.25"/>
    <row r="15162" s="2" customFormat="1" x14ac:dyDescent="0.25"/>
    <row r="15163" s="2" customFormat="1" x14ac:dyDescent="0.25"/>
    <row r="15164" s="2" customFormat="1" x14ac:dyDescent="0.25"/>
    <row r="15165" s="2" customFormat="1" x14ac:dyDescent="0.25"/>
    <row r="15166" s="2" customFormat="1" x14ac:dyDescent="0.25"/>
    <row r="15167" s="2" customFormat="1" x14ac:dyDescent="0.25"/>
    <row r="15168" s="2" customFormat="1" x14ac:dyDescent="0.25"/>
    <row r="15169" s="2" customFormat="1" x14ac:dyDescent="0.25"/>
    <row r="15170" s="2" customFormat="1" x14ac:dyDescent="0.25"/>
    <row r="15171" s="2" customFormat="1" x14ac:dyDescent="0.25"/>
    <row r="15172" s="2" customFormat="1" x14ac:dyDescent="0.25"/>
    <row r="15173" s="2" customFormat="1" x14ac:dyDescent="0.25"/>
    <row r="15174" s="2" customFormat="1" x14ac:dyDescent="0.25"/>
    <row r="15175" s="2" customFormat="1" x14ac:dyDescent="0.25"/>
    <row r="15176" s="2" customFormat="1" x14ac:dyDescent="0.25"/>
    <row r="15177" s="2" customFormat="1" x14ac:dyDescent="0.25"/>
    <row r="15178" s="2" customFormat="1" x14ac:dyDescent="0.25"/>
    <row r="15179" s="2" customFormat="1" x14ac:dyDescent="0.25"/>
    <row r="15180" s="2" customFormat="1" x14ac:dyDescent="0.25"/>
    <row r="15181" s="2" customFormat="1" x14ac:dyDescent="0.25"/>
    <row r="15182" s="2" customFormat="1" x14ac:dyDescent="0.25"/>
    <row r="15183" s="2" customFormat="1" x14ac:dyDescent="0.25"/>
    <row r="15184" s="2" customFormat="1" x14ac:dyDescent="0.25"/>
    <row r="15185" s="2" customFormat="1" x14ac:dyDescent="0.25"/>
    <row r="15186" s="2" customFormat="1" x14ac:dyDescent="0.25"/>
    <row r="15187" s="2" customFormat="1" x14ac:dyDescent="0.25"/>
    <row r="15188" s="2" customFormat="1" x14ac:dyDescent="0.25"/>
    <row r="15189" s="2" customFormat="1" x14ac:dyDescent="0.25"/>
    <row r="15190" s="2" customFormat="1" x14ac:dyDescent="0.25"/>
    <row r="15191" s="2" customFormat="1" x14ac:dyDescent="0.25"/>
    <row r="15192" s="2" customFormat="1" x14ac:dyDescent="0.25"/>
    <row r="15193" s="2" customFormat="1" x14ac:dyDescent="0.25"/>
    <row r="15194" s="2" customFormat="1" x14ac:dyDescent="0.25"/>
    <row r="15195" s="2" customFormat="1" x14ac:dyDescent="0.25"/>
    <row r="15196" s="2" customFormat="1" x14ac:dyDescent="0.25"/>
    <row r="15197" s="2" customFormat="1" x14ac:dyDescent="0.25"/>
    <row r="15198" s="2" customFormat="1" x14ac:dyDescent="0.25"/>
    <row r="15199" s="2" customFormat="1" x14ac:dyDescent="0.25"/>
    <row r="15200" s="2" customFormat="1" x14ac:dyDescent="0.25"/>
    <row r="15201" s="2" customFormat="1" x14ac:dyDescent="0.25"/>
    <row r="15202" s="2" customFormat="1" x14ac:dyDescent="0.25"/>
    <row r="15203" s="2" customFormat="1" x14ac:dyDescent="0.25"/>
    <row r="15204" s="2" customFormat="1" x14ac:dyDescent="0.25"/>
    <row r="15205" s="2" customFormat="1" x14ac:dyDescent="0.25"/>
    <row r="15206" s="2" customFormat="1" x14ac:dyDescent="0.25"/>
    <row r="15207" s="2" customFormat="1" x14ac:dyDescent="0.25"/>
    <row r="15208" s="2" customFormat="1" x14ac:dyDescent="0.25"/>
    <row r="15209" s="2" customFormat="1" x14ac:dyDescent="0.25"/>
    <row r="15210" s="2" customFormat="1" x14ac:dyDescent="0.25"/>
    <row r="15211" s="2" customFormat="1" x14ac:dyDescent="0.25"/>
    <row r="15212" s="2" customFormat="1" x14ac:dyDescent="0.25"/>
    <row r="15213" s="2" customFormat="1" x14ac:dyDescent="0.25"/>
    <row r="15214" s="2" customFormat="1" x14ac:dyDescent="0.25"/>
    <row r="15215" s="2" customFormat="1" x14ac:dyDescent="0.25"/>
    <row r="15216" s="2" customFormat="1" x14ac:dyDescent="0.25"/>
    <row r="15217" s="2" customFormat="1" x14ac:dyDescent="0.25"/>
    <row r="15218" s="2" customFormat="1" x14ac:dyDescent="0.25"/>
    <row r="15219" s="2" customFormat="1" x14ac:dyDescent="0.25"/>
    <row r="15220" s="2" customFormat="1" x14ac:dyDescent="0.25"/>
    <row r="15221" s="2" customFormat="1" x14ac:dyDescent="0.25"/>
    <row r="15222" s="2" customFormat="1" x14ac:dyDescent="0.25"/>
    <row r="15223" s="2" customFormat="1" x14ac:dyDescent="0.25"/>
    <row r="15224" s="2" customFormat="1" x14ac:dyDescent="0.25"/>
    <row r="15225" s="2" customFormat="1" x14ac:dyDescent="0.25"/>
    <row r="15226" s="2" customFormat="1" x14ac:dyDescent="0.25"/>
    <row r="15227" s="2" customFormat="1" x14ac:dyDescent="0.25"/>
    <row r="15228" s="2" customFormat="1" x14ac:dyDescent="0.25"/>
    <row r="15229" s="2" customFormat="1" x14ac:dyDescent="0.25"/>
    <row r="15230" s="2" customFormat="1" x14ac:dyDescent="0.25"/>
    <row r="15231" s="2" customFormat="1" x14ac:dyDescent="0.25"/>
    <row r="15232" s="2" customFormat="1" x14ac:dyDescent="0.25"/>
    <row r="15233" s="2" customFormat="1" x14ac:dyDescent="0.25"/>
    <row r="15234" s="2" customFormat="1" x14ac:dyDescent="0.25"/>
    <row r="15235" s="2" customFormat="1" x14ac:dyDescent="0.25"/>
    <row r="15236" s="2" customFormat="1" x14ac:dyDescent="0.25"/>
    <row r="15237" s="2" customFormat="1" x14ac:dyDescent="0.25"/>
    <row r="15238" s="2" customFormat="1" x14ac:dyDescent="0.25"/>
    <row r="15239" s="2" customFormat="1" x14ac:dyDescent="0.25"/>
    <row r="15240" s="2" customFormat="1" x14ac:dyDescent="0.25"/>
    <row r="15241" s="2" customFormat="1" x14ac:dyDescent="0.25"/>
    <row r="15242" s="2" customFormat="1" x14ac:dyDescent="0.25"/>
    <row r="15243" s="2" customFormat="1" x14ac:dyDescent="0.25"/>
    <row r="15244" s="2" customFormat="1" x14ac:dyDescent="0.25"/>
    <row r="15245" s="2" customFormat="1" x14ac:dyDescent="0.25"/>
    <row r="15246" s="2" customFormat="1" x14ac:dyDescent="0.25"/>
    <row r="15247" s="2" customFormat="1" x14ac:dyDescent="0.25"/>
    <row r="15248" s="2" customFormat="1" x14ac:dyDescent="0.25"/>
    <row r="15249" s="2" customFormat="1" x14ac:dyDescent="0.25"/>
    <row r="15250" s="2" customFormat="1" x14ac:dyDescent="0.25"/>
    <row r="15251" s="2" customFormat="1" x14ac:dyDescent="0.25"/>
    <row r="15252" s="2" customFormat="1" x14ac:dyDescent="0.25"/>
    <row r="15253" s="2" customFormat="1" x14ac:dyDescent="0.25"/>
    <row r="15254" s="2" customFormat="1" x14ac:dyDescent="0.25"/>
    <row r="15255" s="2" customFormat="1" x14ac:dyDescent="0.25"/>
    <row r="15256" s="2" customFormat="1" x14ac:dyDescent="0.25"/>
    <row r="15257" s="2" customFormat="1" x14ac:dyDescent="0.25"/>
    <row r="15258" s="2" customFormat="1" x14ac:dyDescent="0.25"/>
    <row r="15259" s="2" customFormat="1" x14ac:dyDescent="0.25"/>
    <row r="15260" s="2" customFormat="1" x14ac:dyDescent="0.25"/>
    <row r="15261" s="2" customFormat="1" x14ac:dyDescent="0.25"/>
    <row r="15262" s="2" customFormat="1" x14ac:dyDescent="0.25"/>
    <row r="15263" s="2" customFormat="1" x14ac:dyDescent="0.25"/>
    <row r="15264" s="2" customFormat="1" x14ac:dyDescent="0.25"/>
    <row r="15265" s="2" customFormat="1" x14ac:dyDescent="0.25"/>
    <row r="15266" s="2" customFormat="1" x14ac:dyDescent="0.25"/>
    <row r="15267" s="2" customFormat="1" x14ac:dyDescent="0.25"/>
    <row r="15268" s="2" customFormat="1" x14ac:dyDescent="0.25"/>
    <row r="15269" s="2" customFormat="1" x14ac:dyDescent="0.25"/>
    <row r="15270" s="2" customFormat="1" x14ac:dyDescent="0.25"/>
    <row r="15271" s="2" customFormat="1" x14ac:dyDescent="0.25"/>
    <row r="15272" s="2" customFormat="1" x14ac:dyDescent="0.25"/>
    <row r="15273" s="2" customFormat="1" x14ac:dyDescent="0.25"/>
    <row r="15274" s="2" customFormat="1" x14ac:dyDescent="0.25"/>
    <row r="15275" s="2" customFormat="1" x14ac:dyDescent="0.25"/>
    <row r="15276" s="2" customFormat="1" x14ac:dyDescent="0.25"/>
    <row r="15277" s="2" customFormat="1" x14ac:dyDescent="0.25"/>
    <row r="15278" s="2" customFormat="1" x14ac:dyDescent="0.25"/>
    <row r="15279" s="2" customFormat="1" x14ac:dyDescent="0.25"/>
    <row r="15280" s="2" customFormat="1" x14ac:dyDescent="0.25"/>
    <row r="15281" s="2" customFormat="1" x14ac:dyDescent="0.25"/>
    <row r="15282" s="2" customFormat="1" x14ac:dyDescent="0.25"/>
    <row r="15283" s="2" customFormat="1" x14ac:dyDescent="0.25"/>
    <row r="15284" s="2" customFormat="1" x14ac:dyDescent="0.25"/>
    <row r="15285" s="2" customFormat="1" x14ac:dyDescent="0.25"/>
    <row r="15286" s="2" customFormat="1" x14ac:dyDescent="0.25"/>
    <row r="15287" s="2" customFormat="1" x14ac:dyDescent="0.25"/>
    <row r="15288" s="2" customFormat="1" x14ac:dyDescent="0.25"/>
    <row r="15289" s="2" customFormat="1" x14ac:dyDescent="0.25"/>
    <row r="15290" s="2" customFormat="1" x14ac:dyDescent="0.25"/>
    <row r="15291" s="2" customFormat="1" x14ac:dyDescent="0.25"/>
    <row r="15292" s="2" customFormat="1" x14ac:dyDescent="0.25"/>
    <row r="15293" s="2" customFormat="1" x14ac:dyDescent="0.25"/>
    <row r="15294" s="2" customFormat="1" x14ac:dyDescent="0.25"/>
    <row r="15295" s="2" customFormat="1" x14ac:dyDescent="0.25"/>
    <row r="15296" s="2" customFormat="1" x14ac:dyDescent="0.25"/>
    <row r="15297" s="2" customFormat="1" x14ac:dyDescent="0.25"/>
    <row r="15298" s="2" customFormat="1" x14ac:dyDescent="0.25"/>
    <row r="15299" s="2" customFormat="1" x14ac:dyDescent="0.25"/>
    <row r="15300" s="2" customFormat="1" x14ac:dyDescent="0.25"/>
    <row r="15301" s="2" customFormat="1" x14ac:dyDescent="0.25"/>
    <row r="15302" s="2" customFormat="1" x14ac:dyDescent="0.25"/>
    <row r="15303" s="2" customFormat="1" x14ac:dyDescent="0.25"/>
    <row r="15304" s="2" customFormat="1" x14ac:dyDescent="0.25"/>
    <row r="15305" s="2" customFormat="1" x14ac:dyDescent="0.25"/>
    <row r="15306" s="2" customFormat="1" x14ac:dyDescent="0.25"/>
    <row r="15307" s="2" customFormat="1" x14ac:dyDescent="0.25"/>
    <row r="15308" s="2" customFormat="1" x14ac:dyDescent="0.25"/>
    <row r="15309" s="2" customFormat="1" x14ac:dyDescent="0.25"/>
    <row r="15310" s="2" customFormat="1" x14ac:dyDescent="0.25"/>
    <row r="15311" s="2" customFormat="1" x14ac:dyDescent="0.25"/>
    <row r="15312" s="2" customFormat="1" x14ac:dyDescent="0.25"/>
    <row r="15313" s="2" customFormat="1" x14ac:dyDescent="0.25"/>
    <row r="15314" s="2" customFormat="1" x14ac:dyDescent="0.25"/>
    <row r="15315" s="2" customFormat="1" x14ac:dyDescent="0.25"/>
    <row r="15316" s="2" customFormat="1" x14ac:dyDescent="0.25"/>
    <row r="15317" s="2" customFormat="1" x14ac:dyDescent="0.25"/>
    <row r="15318" s="2" customFormat="1" x14ac:dyDescent="0.25"/>
    <row r="15319" s="2" customFormat="1" x14ac:dyDescent="0.25"/>
    <row r="15320" s="2" customFormat="1" x14ac:dyDescent="0.25"/>
    <row r="15321" s="2" customFormat="1" x14ac:dyDescent="0.25"/>
    <row r="15322" s="2" customFormat="1" x14ac:dyDescent="0.25"/>
    <row r="15323" s="2" customFormat="1" x14ac:dyDescent="0.25"/>
    <row r="15324" s="2" customFormat="1" x14ac:dyDescent="0.25"/>
    <row r="15325" s="2" customFormat="1" x14ac:dyDescent="0.25"/>
    <row r="15326" s="2" customFormat="1" x14ac:dyDescent="0.25"/>
    <row r="15327" s="2" customFormat="1" x14ac:dyDescent="0.25"/>
    <row r="15328" s="2" customFormat="1" x14ac:dyDescent="0.25"/>
    <row r="15329" s="2" customFormat="1" x14ac:dyDescent="0.25"/>
    <row r="15330" s="2" customFormat="1" x14ac:dyDescent="0.25"/>
    <row r="15331" s="2" customFormat="1" x14ac:dyDescent="0.25"/>
    <row r="15332" s="2" customFormat="1" x14ac:dyDescent="0.25"/>
    <row r="15333" s="2" customFormat="1" x14ac:dyDescent="0.25"/>
    <row r="15334" s="2" customFormat="1" x14ac:dyDescent="0.25"/>
    <row r="15335" s="2" customFormat="1" x14ac:dyDescent="0.25"/>
    <row r="15336" s="2" customFormat="1" x14ac:dyDescent="0.25"/>
    <row r="15337" s="2" customFormat="1" x14ac:dyDescent="0.25"/>
    <row r="15338" s="2" customFormat="1" x14ac:dyDescent="0.25"/>
    <row r="15339" s="2" customFormat="1" x14ac:dyDescent="0.25"/>
    <row r="15340" s="2" customFormat="1" x14ac:dyDescent="0.25"/>
    <row r="15341" s="2" customFormat="1" x14ac:dyDescent="0.25"/>
    <row r="15342" s="2" customFormat="1" x14ac:dyDescent="0.25"/>
    <row r="15343" s="2" customFormat="1" x14ac:dyDescent="0.25"/>
    <row r="15344" s="2" customFormat="1" x14ac:dyDescent="0.25"/>
    <row r="15345" s="2" customFormat="1" x14ac:dyDescent="0.25"/>
    <row r="15346" s="2" customFormat="1" x14ac:dyDescent="0.25"/>
    <row r="15347" s="2" customFormat="1" x14ac:dyDescent="0.25"/>
    <row r="15348" s="2" customFormat="1" x14ac:dyDescent="0.25"/>
    <row r="15349" s="2" customFormat="1" x14ac:dyDescent="0.25"/>
    <row r="15350" s="2" customFormat="1" x14ac:dyDescent="0.25"/>
    <row r="15351" s="2" customFormat="1" x14ac:dyDescent="0.25"/>
    <row r="15352" s="2" customFormat="1" x14ac:dyDescent="0.25"/>
    <row r="15353" s="2" customFormat="1" x14ac:dyDescent="0.25"/>
    <row r="15354" s="2" customFormat="1" x14ac:dyDescent="0.25"/>
    <row r="15355" s="2" customFormat="1" x14ac:dyDescent="0.25"/>
    <row r="15356" s="2" customFormat="1" x14ac:dyDescent="0.25"/>
    <row r="15357" s="2" customFormat="1" x14ac:dyDescent="0.25"/>
    <row r="15358" s="2" customFormat="1" x14ac:dyDescent="0.25"/>
    <row r="15359" s="2" customFormat="1" x14ac:dyDescent="0.25"/>
    <row r="15360" s="2" customFormat="1" x14ac:dyDescent="0.25"/>
    <row r="15361" s="2" customFormat="1" x14ac:dyDescent="0.25"/>
    <row r="15362" s="2" customFormat="1" x14ac:dyDescent="0.25"/>
    <row r="15363" s="2" customFormat="1" x14ac:dyDescent="0.25"/>
    <row r="15364" s="2" customFormat="1" x14ac:dyDescent="0.25"/>
    <row r="15365" s="2" customFormat="1" x14ac:dyDescent="0.25"/>
    <row r="15366" s="2" customFormat="1" x14ac:dyDescent="0.25"/>
    <row r="15367" s="2" customFormat="1" x14ac:dyDescent="0.25"/>
    <row r="15368" s="2" customFormat="1" x14ac:dyDescent="0.25"/>
    <row r="15369" s="2" customFormat="1" x14ac:dyDescent="0.25"/>
    <row r="15370" s="2" customFormat="1" x14ac:dyDescent="0.25"/>
    <row r="15371" s="2" customFormat="1" x14ac:dyDescent="0.25"/>
    <row r="15372" s="2" customFormat="1" x14ac:dyDescent="0.25"/>
    <row r="15373" s="2" customFormat="1" x14ac:dyDescent="0.25"/>
    <row r="15374" s="2" customFormat="1" x14ac:dyDescent="0.25"/>
    <row r="15375" s="2" customFormat="1" x14ac:dyDescent="0.25"/>
    <row r="15376" s="2" customFormat="1" x14ac:dyDescent="0.25"/>
    <row r="15377" s="2" customFormat="1" x14ac:dyDescent="0.25"/>
    <row r="15378" s="2" customFormat="1" x14ac:dyDescent="0.25"/>
    <row r="15379" s="2" customFormat="1" x14ac:dyDescent="0.25"/>
    <row r="15380" s="2" customFormat="1" x14ac:dyDescent="0.25"/>
    <row r="15381" s="2" customFormat="1" x14ac:dyDescent="0.25"/>
    <row r="15382" s="2" customFormat="1" x14ac:dyDescent="0.25"/>
    <row r="15383" s="2" customFormat="1" x14ac:dyDescent="0.25"/>
    <row r="15384" s="2" customFormat="1" x14ac:dyDescent="0.25"/>
    <row r="15385" s="2" customFormat="1" x14ac:dyDescent="0.25"/>
    <row r="15386" s="2" customFormat="1" x14ac:dyDescent="0.25"/>
    <row r="15387" s="2" customFormat="1" x14ac:dyDescent="0.25"/>
    <row r="15388" s="2" customFormat="1" x14ac:dyDescent="0.25"/>
    <row r="15389" s="2" customFormat="1" x14ac:dyDescent="0.25"/>
    <row r="15390" s="2" customFormat="1" x14ac:dyDescent="0.25"/>
    <row r="15391" s="2" customFormat="1" x14ac:dyDescent="0.25"/>
    <row r="15392" s="2" customFormat="1" x14ac:dyDescent="0.25"/>
    <row r="15393" s="2" customFormat="1" x14ac:dyDescent="0.25"/>
    <row r="15394" s="2" customFormat="1" x14ac:dyDescent="0.25"/>
    <row r="15395" s="2" customFormat="1" x14ac:dyDescent="0.25"/>
    <row r="15396" s="2" customFormat="1" x14ac:dyDescent="0.25"/>
    <row r="15397" s="2" customFormat="1" x14ac:dyDescent="0.25"/>
    <row r="15398" s="2" customFormat="1" x14ac:dyDescent="0.25"/>
    <row r="15399" s="2" customFormat="1" x14ac:dyDescent="0.25"/>
    <row r="15400" s="2" customFormat="1" x14ac:dyDescent="0.25"/>
    <row r="15401" s="2" customFormat="1" x14ac:dyDescent="0.25"/>
    <row r="15402" s="2" customFormat="1" x14ac:dyDescent="0.25"/>
    <row r="15403" s="2" customFormat="1" x14ac:dyDescent="0.25"/>
    <row r="15404" s="2" customFormat="1" x14ac:dyDescent="0.25"/>
    <row r="15405" s="2" customFormat="1" x14ac:dyDescent="0.25"/>
    <row r="15406" s="2" customFormat="1" x14ac:dyDescent="0.25"/>
    <row r="15407" s="2" customFormat="1" x14ac:dyDescent="0.25"/>
    <row r="15408" s="2" customFormat="1" x14ac:dyDescent="0.25"/>
    <row r="15409" s="2" customFormat="1" x14ac:dyDescent="0.25"/>
    <row r="15410" s="2" customFormat="1" x14ac:dyDescent="0.25"/>
    <row r="15411" s="2" customFormat="1" x14ac:dyDescent="0.25"/>
    <row r="15412" s="2" customFormat="1" x14ac:dyDescent="0.25"/>
    <row r="15413" s="2" customFormat="1" x14ac:dyDescent="0.25"/>
    <row r="15414" s="2" customFormat="1" x14ac:dyDescent="0.25"/>
    <row r="15415" s="2" customFormat="1" x14ac:dyDescent="0.25"/>
    <row r="15416" s="2" customFormat="1" x14ac:dyDescent="0.25"/>
    <row r="15417" s="2" customFormat="1" x14ac:dyDescent="0.25"/>
    <row r="15418" s="2" customFormat="1" x14ac:dyDescent="0.25"/>
    <row r="15419" s="2" customFormat="1" x14ac:dyDescent="0.25"/>
    <row r="15420" s="2" customFormat="1" x14ac:dyDescent="0.25"/>
    <row r="15421" s="2" customFormat="1" x14ac:dyDescent="0.25"/>
    <row r="15422" s="2" customFormat="1" x14ac:dyDescent="0.25"/>
    <row r="15423" s="2" customFormat="1" x14ac:dyDescent="0.25"/>
    <row r="15424" s="2" customFormat="1" x14ac:dyDescent="0.25"/>
    <row r="15425" s="2" customFormat="1" x14ac:dyDescent="0.25"/>
    <row r="15426" s="2" customFormat="1" x14ac:dyDescent="0.25"/>
    <row r="15427" s="2" customFormat="1" x14ac:dyDescent="0.25"/>
    <row r="15428" s="2" customFormat="1" x14ac:dyDescent="0.25"/>
    <row r="15429" s="2" customFormat="1" x14ac:dyDescent="0.25"/>
    <row r="15430" s="2" customFormat="1" x14ac:dyDescent="0.25"/>
    <row r="15431" s="2" customFormat="1" x14ac:dyDescent="0.25"/>
    <row r="15432" s="2" customFormat="1" x14ac:dyDescent="0.25"/>
    <row r="15433" s="2" customFormat="1" x14ac:dyDescent="0.25"/>
    <row r="15434" s="2" customFormat="1" x14ac:dyDescent="0.25"/>
    <row r="15435" s="2" customFormat="1" x14ac:dyDescent="0.25"/>
    <row r="15436" s="2" customFormat="1" x14ac:dyDescent="0.25"/>
    <row r="15437" s="2" customFormat="1" x14ac:dyDescent="0.25"/>
    <row r="15438" s="2" customFormat="1" x14ac:dyDescent="0.25"/>
    <row r="15439" s="2" customFormat="1" x14ac:dyDescent="0.25"/>
    <row r="15440" s="2" customFormat="1" x14ac:dyDescent="0.25"/>
    <row r="15441" s="2" customFormat="1" x14ac:dyDescent="0.25"/>
    <row r="15442" s="2" customFormat="1" x14ac:dyDescent="0.25"/>
    <row r="15443" s="2" customFormat="1" x14ac:dyDescent="0.25"/>
    <row r="15444" s="2" customFormat="1" x14ac:dyDescent="0.25"/>
    <row r="15445" s="2" customFormat="1" x14ac:dyDescent="0.25"/>
    <row r="15446" s="2" customFormat="1" x14ac:dyDescent="0.25"/>
    <row r="15447" s="2" customFormat="1" x14ac:dyDescent="0.25"/>
    <row r="15448" s="2" customFormat="1" x14ac:dyDescent="0.25"/>
    <row r="15449" s="2" customFormat="1" x14ac:dyDescent="0.25"/>
    <row r="15450" s="2" customFormat="1" x14ac:dyDescent="0.25"/>
    <row r="15451" s="2" customFormat="1" x14ac:dyDescent="0.25"/>
    <row r="15452" s="2" customFormat="1" x14ac:dyDescent="0.25"/>
    <row r="15453" s="2" customFormat="1" x14ac:dyDescent="0.25"/>
    <row r="15454" s="2" customFormat="1" x14ac:dyDescent="0.25"/>
    <row r="15455" s="2" customFormat="1" x14ac:dyDescent="0.25"/>
    <row r="15456" s="2" customFormat="1" x14ac:dyDescent="0.25"/>
    <row r="15457" s="2" customFormat="1" x14ac:dyDescent="0.25"/>
    <row r="15458" s="2" customFormat="1" x14ac:dyDescent="0.25"/>
    <row r="15459" s="2" customFormat="1" x14ac:dyDescent="0.25"/>
    <row r="15460" s="2" customFormat="1" x14ac:dyDescent="0.25"/>
    <row r="15461" s="2" customFormat="1" x14ac:dyDescent="0.25"/>
    <row r="15462" s="2" customFormat="1" x14ac:dyDescent="0.25"/>
    <row r="15463" s="2" customFormat="1" x14ac:dyDescent="0.25"/>
    <row r="15464" s="2" customFormat="1" x14ac:dyDescent="0.25"/>
    <row r="15465" s="2" customFormat="1" x14ac:dyDescent="0.25"/>
    <row r="15466" s="2" customFormat="1" x14ac:dyDescent="0.25"/>
    <row r="15467" s="2" customFormat="1" x14ac:dyDescent="0.25"/>
    <row r="15468" s="2" customFormat="1" x14ac:dyDescent="0.25"/>
    <row r="15469" s="2" customFormat="1" x14ac:dyDescent="0.25"/>
    <row r="15470" s="2" customFormat="1" x14ac:dyDescent="0.25"/>
    <row r="15471" s="2" customFormat="1" x14ac:dyDescent="0.25"/>
    <row r="15472" s="2" customFormat="1" x14ac:dyDescent="0.25"/>
    <row r="15473" s="2" customFormat="1" x14ac:dyDescent="0.25"/>
    <row r="15474" s="2" customFormat="1" x14ac:dyDescent="0.25"/>
    <row r="15475" s="2" customFormat="1" x14ac:dyDescent="0.25"/>
    <row r="15476" s="2" customFormat="1" x14ac:dyDescent="0.25"/>
    <row r="15477" s="2" customFormat="1" x14ac:dyDescent="0.25"/>
    <row r="15478" s="2" customFormat="1" x14ac:dyDescent="0.25"/>
    <row r="15479" s="2" customFormat="1" x14ac:dyDescent="0.25"/>
    <row r="15480" s="2" customFormat="1" x14ac:dyDescent="0.25"/>
    <row r="15481" s="2" customFormat="1" x14ac:dyDescent="0.25"/>
    <row r="15482" s="2" customFormat="1" x14ac:dyDescent="0.25"/>
    <row r="15483" s="2" customFormat="1" x14ac:dyDescent="0.25"/>
    <row r="15484" s="2" customFormat="1" x14ac:dyDescent="0.25"/>
    <row r="15485" s="2" customFormat="1" x14ac:dyDescent="0.25"/>
    <row r="15486" s="2" customFormat="1" x14ac:dyDescent="0.25"/>
    <row r="15487" s="2" customFormat="1" x14ac:dyDescent="0.25"/>
    <row r="15488" s="2" customFormat="1" x14ac:dyDescent="0.25"/>
    <row r="15489" s="2" customFormat="1" x14ac:dyDescent="0.25"/>
    <row r="15490" s="2" customFormat="1" x14ac:dyDescent="0.25"/>
    <row r="15491" s="2" customFormat="1" x14ac:dyDescent="0.25"/>
    <row r="15492" s="2" customFormat="1" x14ac:dyDescent="0.25"/>
    <row r="15493" s="2" customFormat="1" x14ac:dyDescent="0.25"/>
    <row r="15494" s="2" customFormat="1" x14ac:dyDescent="0.25"/>
    <row r="15495" s="2" customFormat="1" x14ac:dyDescent="0.25"/>
    <row r="15496" s="2" customFormat="1" x14ac:dyDescent="0.25"/>
    <row r="15497" s="2" customFormat="1" x14ac:dyDescent="0.25"/>
    <row r="15498" s="2" customFormat="1" x14ac:dyDescent="0.25"/>
    <row r="15499" s="2" customFormat="1" x14ac:dyDescent="0.25"/>
    <row r="15500" s="2" customFormat="1" x14ac:dyDescent="0.25"/>
    <row r="15501" s="2" customFormat="1" x14ac:dyDescent="0.25"/>
    <row r="15502" s="2" customFormat="1" x14ac:dyDescent="0.25"/>
    <row r="15503" s="2" customFormat="1" x14ac:dyDescent="0.25"/>
    <row r="15504" s="2" customFormat="1" x14ac:dyDescent="0.25"/>
    <row r="15505" s="2" customFormat="1" x14ac:dyDescent="0.25"/>
    <row r="15506" s="2" customFormat="1" x14ac:dyDescent="0.25"/>
    <row r="15507" s="2" customFormat="1" x14ac:dyDescent="0.25"/>
    <row r="15508" s="2" customFormat="1" x14ac:dyDescent="0.25"/>
    <row r="15509" s="2" customFormat="1" x14ac:dyDescent="0.25"/>
    <row r="15510" s="2" customFormat="1" x14ac:dyDescent="0.25"/>
    <row r="15511" s="2" customFormat="1" x14ac:dyDescent="0.25"/>
    <row r="15512" s="2" customFormat="1" x14ac:dyDescent="0.25"/>
    <row r="15513" s="2" customFormat="1" x14ac:dyDescent="0.25"/>
    <row r="15514" s="2" customFormat="1" x14ac:dyDescent="0.25"/>
    <row r="15515" s="2" customFormat="1" x14ac:dyDescent="0.25"/>
    <row r="15516" s="2" customFormat="1" x14ac:dyDescent="0.25"/>
    <row r="15517" s="2" customFormat="1" x14ac:dyDescent="0.25"/>
    <row r="15518" s="2" customFormat="1" x14ac:dyDescent="0.25"/>
    <row r="15519" s="2" customFormat="1" x14ac:dyDescent="0.25"/>
    <row r="15520" s="2" customFormat="1" x14ac:dyDescent="0.25"/>
    <row r="15521" s="2" customFormat="1" x14ac:dyDescent="0.25"/>
    <row r="15522" s="2" customFormat="1" x14ac:dyDescent="0.25"/>
    <row r="15523" s="2" customFormat="1" x14ac:dyDescent="0.25"/>
    <row r="15524" s="2" customFormat="1" x14ac:dyDescent="0.25"/>
    <row r="15525" s="2" customFormat="1" x14ac:dyDescent="0.25"/>
    <row r="15526" s="2" customFormat="1" x14ac:dyDescent="0.25"/>
    <row r="15527" s="2" customFormat="1" x14ac:dyDescent="0.25"/>
    <row r="15528" s="2" customFormat="1" x14ac:dyDescent="0.25"/>
    <row r="15529" s="2" customFormat="1" x14ac:dyDescent="0.25"/>
    <row r="15530" s="2" customFormat="1" x14ac:dyDescent="0.25"/>
    <row r="15531" s="2" customFormat="1" x14ac:dyDescent="0.25"/>
    <row r="15532" s="2" customFormat="1" x14ac:dyDescent="0.25"/>
    <row r="15533" s="2" customFormat="1" x14ac:dyDescent="0.25"/>
    <row r="15534" s="2" customFormat="1" x14ac:dyDescent="0.25"/>
    <row r="15535" s="2" customFormat="1" x14ac:dyDescent="0.25"/>
    <row r="15536" s="2" customFormat="1" x14ac:dyDescent="0.25"/>
    <row r="15537" s="2" customFormat="1" x14ac:dyDescent="0.25"/>
    <row r="15538" s="2" customFormat="1" x14ac:dyDescent="0.25"/>
    <row r="15539" s="2" customFormat="1" x14ac:dyDescent="0.25"/>
    <row r="15540" s="2" customFormat="1" x14ac:dyDescent="0.25"/>
    <row r="15541" s="2" customFormat="1" x14ac:dyDescent="0.25"/>
    <row r="15542" s="2" customFormat="1" x14ac:dyDescent="0.25"/>
    <row r="15543" s="2" customFormat="1" x14ac:dyDescent="0.25"/>
    <row r="15544" s="2" customFormat="1" x14ac:dyDescent="0.25"/>
    <row r="15545" s="2" customFormat="1" x14ac:dyDescent="0.25"/>
    <row r="15546" s="2" customFormat="1" x14ac:dyDescent="0.25"/>
    <row r="15547" s="2" customFormat="1" x14ac:dyDescent="0.25"/>
    <row r="15548" s="2" customFormat="1" x14ac:dyDescent="0.25"/>
    <row r="15549" s="2" customFormat="1" x14ac:dyDescent="0.25"/>
    <row r="15550" s="2" customFormat="1" x14ac:dyDescent="0.25"/>
    <row r="15551" s="2" customFormat="1" x14ac:dyDescent="0.25"/>
    <row r="15552" s="2" customFormat="1" x14ac:dyDescent="0.25"/>
    <row r="15553" s="2" customFormat="1" x14ac:dyDescent="0.25"/>
    <row r="15554" s="2" customFormat="1" x14ac:dyDescent="0.25"/>
    <row r="15555" s="2" customFormat="1" x14ac:dyDescent="0.25"/>
    <row r="15556" s="2" customFormat="1" x14ac:dyDescent="0.25"/>
    <row r="15557" s="2" customFormat="1" x14ac:dyDescent="0.25"/>
    <row r="15558" s="2" customFormat="1" x14ac:dyDescent="0.25"/>
    <row r="15559" s="2" customFormat="1" x14ac:dyDescent="0.25"/>
    <row r="15560" s="2" customFormat="1" x14ac:dyDescent="0.25"/>
    <row r="15561" s="2" customFormat="1" x14ac:dyDescent="0.25"/>
    <row r="15562" s="2" customFormat="1" x14ac:dyDescent="0.25"/>
    <row r="15563" s="2" customFormat="1" x14ac:dyDescent="0.25"/>
    <row r="15564" s="2" customFormat="1" x14ac:dyDescent="0.25"/>
    <row r="15565" s="2" customFormat="1" x14ac:dyDescent="0.25"/>
    <row r="15566" s="2" customFormat="1" x14ac:dyDescent="0.25"/>
    <row r="15567" s="2" customFormat="1" x14ac:dyDescent="0.25"/>
    <row r="15568" s="2" customFormat="1" x14ac:dyDescent="0.25"/>
    <row r="15569" s="2" customFormat="1" x14ac:dyDescent="0.25"/>
    <row r="15570" s="2" customFormat="1" x14ac:dyDescent="0.25"/>
    <row r="15571" s="2" customFormat="1" x14ac:dyDescent="0.25"/>
    <row r="15572" s="2" customFormat="1" x14ac:dyDescent="0.25"/>
    <row r="15573" s="2" customFormat="1" x14ac:dyDescent="0.25"/>
    <row r="15574" s="2" customFormat="1" x14ac:dyDescent="0.25"/>
    <row r="15575" s="2" customFormat="1" x14ac:dyDescent="0.25"/>
    <row r="15576" s="2" customFormat="1" x14ac:dyDescent="0.25"/>
    <row r="15577" s="2" customFormat="1" x14ac:dyDescent="0.25"/>
    <row r="15578" s="2" customFormat="1" x14ac:dyDescent="0.25"/>
    <row r="15579" s="2" customFormat="1" x14ac:dyDescent="0.25"/>
    <row r="15580" s="2" customFormat="1" x14ac:dyDescent="0.25"/>
    <row r="15581" s="2" customFormat="1" x14ac:dyDescent="0.25"/>
    <row r="15582" s="2" customFormat="1" x14ac:dyDescent="0.25"/>
    <row r="15583" s="2" customFormat="1" x14ac:dyDescent="0.25"/>
    <row r="15584" s="2" customFormat="1" x14ac:dyDescent="0.25"/>
    <row r="15585" s="2" customFormat="1" x14ac:dyDescent="0.25"/>
    <row r="15586" s="2" customFormat="1" x14ac:dyDescent="0.25"/>
    <row r="15587" s="2" customFormat="1" x14ac:dyDescent="0.25"/>
    <row r="15588" s="2" customFormat="1" x14ac:dyDescent="0.25"/>
    <row r="15589" s="2" customFormat="1" x14ac:dyDescent="0.25"/>
    <row r="15590" s="2" customFormat="1" x14ac:dyDescent="0.25"/>
    <row r="15591" s="2" customFormat="1" x14ac:dyDescent="0.25"/>
    <row r="15592" s="2" customFormat="1" x14ac:dyDescent="0.25"/>
    <row r="15593" s="2" customFormat="1" x14ac:dyDescent="0.25"/>
    <row r="15594" s="2" customFormat="1" x14ac:dyDescent="0.25"/>
    <row r="15595" s="2" customFormat="1" x14ac:dyDescent="0.25"/>
    <row r="15596" s="2" customFormat="1" x14ac:dyDescent="0.25"/>
    <row r="15597" s="2" customFormat="1" x14ac:dyDescent="0.25"/>
    <row r="15598" s="2" customFormat="1" x14ac:dyDescent="0.25"/>
    <row r="15599" s="2" customFormat="1" x14ac:dyDescent="0.25"/>
    <row r="15600" s="2" customFormat="1" x14ac:dyDescent="0.25"/>
    <row r="15601" s="2" customFormat="1" x14ac:dyDescent="0.25"/>
    <row r="15602" s="2" customFormat="1" x14ac:dyDescent="0.25"/>
    <row r="15603" s="2" customFormat="1" x14ac:dyDescent="0.25"/>
    <row r="15604" s="2" customFormat="1" x14ac:dyDescent="0.25"/>
    <row r="15605" s="2" customFormat="1" x14ac:dyDescent="0.25"/>
    <row r="15606" s="2" customFormat="1" x14ac:dyDescent="0.25"/>
    <row r="15607" s="2" customFormat="1" x14ac:dyDescent="0.25"/>
    <row r="15608" s="2" customFormat="1" x14ac:dyDescent="0.25"/>
    <row r="15609" s="2" customFormat="1" x14ac:dyDescent="0.25"/>
    <row r="15610" s="2" customFormat="1" x14ac:dyDescent="0.25"/>
    <row r="15611" s="2" customFormat="1" x14ac:dyDescent="0.25"/>
    <row r="15612" s="2" customFormat="1" x14ac:dyDescent="0.25"/>
    <row r="15613" s="2" customFormat="1" x14ac:dyDescent="0.25"/>
    <row r="15614" s="2" customFormat="1" x14ac:dyDescent="0.25"/>
    <row r="15615" s="2" customFormat="1" x14ac:dyDescent="0.25"/>
    <row r="15616" s="2" customFormat="1" x14ac:dyDescent="0.25"/>
    <row r="15617" s="2" customFormat="1" x14ac:dyDescent="0.25"/>
    <row r="15618" s="2" customFormat="1" x14ac:dyDescent="0.25"/>
    <row r="15619" s="2" customFormat="1" x14ac:dyDescent="0.25"/>
    <row r="15620" s="2" customFormat="1" x14ac:dyDescent="0.25"/>
    <row r="15621" s="2" customFormat="1" x14ac:dyDescent="0.25"/>
    <row r="15622" s="2" customFormat="1" x14ac:dyDescent="0.25"/>
    <row r="15623" s="2" customFormat="1" x14ac:dyDescent="0.25"/>
    <row r="15624" s="2" customFormat="1" x14ac:dyDescent="0.25"/>
    <row r="15625" s="2" customFormat="1" x14ac:dyDescent="0.25"/>
    <row r="15626" s="2" customFormat="1" x14ac:dyDescent="0.25"/>
    <row r="15627" s="2" customFormat="1" x14ac:dyDescent="0.25"/>
    <row r="15628" s="2" customFormat="1" x14ac:dyDescent="0.25"/>
    <row r="15629" s="2" customFormat="1" x14ac:dyDescent="0.25"/>
    <row r="15630" s="2" customFormat="1" x14ac:dyDescent="0.25"/>
    <row r="15631" s="2" customFormat="1" x14ac:dyDescent="0.25"/>
    <row r="15632" s="2" customFormat="1" x14ac:dyDescent="0.25"/>
    <row r="15633" s="2" customFormat="1" x14ac:dyDescent="0.25"/>
    <row r="15634" s="2" customFormat="1" x14ac:dyDescent="0.25"/>
    <row r="15635" s="2" customFormat="1" x14ac:dyDescent="0.25"/>
    <row r="15636" s="2" customFormat="1" x14ac:dyDescent="0.25"/>
    <row r="15637" s="2" customFormat="1" x14ac:dyDescent="0.25"/>
    <row r="15638" s="2" customFormat="1" x14ac:dyDescent="0.25"/>
    <row r="15639" s="2" customFormat="1" x14ac:dyDescent="0.25"/>
    <row r="15640" s="2" customFormat="1" x14ac:dyDescent="0.25"/>
    <row r="15641" s="2" customFormat="1" x14ac:dyDescent="0.25"/>
    <row r="15642" s="2" customFormat="1" x14ac:dyDescent="0.25"/>
    <row r="15643" s="2" customFormat="1" x14ac:dyDescent="0.25"/>
    <row r="15644" s="2" customFormat="1" x14ac:dyDescent="0.25"/>
    <row r="15645" s="2" customFormat="1" x14ac:dyDescent="0.25"/>
    <row r="15646" s="2" customFormat="1" x14ac:dyDescent="0.25"/>
    <row r="15647" s="2" customFormat="1" x14ac:dyDescent="0.25"/>
    <row r="15648" s="2" customFormat="1" x14ac:dyDescent="0.25"/>
    <row r="15649" s="2" customFormat="1" x14ac:dyDescent="0.25"/>
    <row r="15650" s="2" customFormat="1" x14ac:dyDescent="0.25"/>
    <row r="15651" s="2" customFormat="1" x14ac:dyDescent="0.25"/>
    <row r="15652" s="2" customFormat="1" x14ac:dyDescent="0.25"/>
    <row r="15653" s="2" customFormat="1" x14ac:dyDescent="0.25"/>
    <row r="15654" s="2" customFormat="1" x14ac:dyDescent="0.25"/>
    <row r="15655" s="2" customFormat="1" x14ac:dyDescent="0.25"/>
    <row r="15656" s="2" customFormat="1" x14ac:dyDescent="0.25"/>
    <row r="15657" s="2" customFormat="1" x14ac:dyDescent="0.25"/>
    <row r="15658" s="2" customFormat="1" x14ac:dyDescent="0.25"/>
    <row r="15659" s="2" customFormat="1" x14ac:dyDescent="0.25"/>
    <row r="15660" s="2" customFormat="1" x14ac:dyDescent="0.25"/>
    <row r="15661" s="2" customFormat="1" x14ac:dyDescent="0.25"/>
    <row r="15662" s="2" customFormat="1" x14ac:dyDescent="0.25"/>
    <row r="15663" s="2" customFormat="1" x14ac:dyDescent="0.25"/>
    <row r="15664" s="2" customFormat="1" x14ac:dyDescent="0.25"/>
    <row r="15665" s="2" customFormat="1" x14ac:dyDescent="0.25"/>
    <row r="15666" s="2" customFormat="1" x14ac:dyDescent="0.25"/>
    <row r="15667" s="2" customFormat="1" x14ac:dyDescent="0.25"/>
    <row r="15668" s="2" customFormat="1" x14ac:dyDescent="0.25"/>
    <row r="15669" s="2" customFormat="1" x14ac:dyDescent="0.25"/>
    <row r="15670" s="2" customFormat="1" x14ac:dyDescent="0.25"/>
    <row r="15671" s="2" customFormat="1" x14ac:dyDescent="0.25"/>
    <row r="15672" s="2" customFormat="1" x14ac:dyDescent="0.25"/>
    <row r="15673" s="2" customFormat="1" x14ac:dyDescent="0.25"/>
    <row r="15674" s="2" customFormat="1" x14ac:dyDescent="0.25"/>
    <row r="15675" s="2" customFormat="1" x14ac:dyDescent="0.25"/>
    <row r="15676" s="2" customFormat="1" x14ac:dyDescent="0.25"/>
    <row r="15677" s="2" customFormat="1" x14ac:dyDescent="0.25"/>
    <row r="15678" s="2" customFormat="1" x14ac:dyDescent="0.25"/>
    <row r="15679" s="2" customFormat="1" x14ac:dyDescent="0.25"/>
    <row r="15680" s="2" customFormat="1" x14ac:dyDescent="0.25"/>
    <row r="15681" s="2" customFormat="1" x14ac:dyDescent="0.25"/>
    <row r="15682" s="2" customFormat="1" x14ac:dyDescent="0.25"/>
    <row r="15683" s="2" customFormat="1" x14ac:dyDescent="0.25"/>
    <row r="15684" s="2" customFormat="1" x14ac:dyDescent="0.25"/>
    <row r="15685" s="2" customFormat="1" x14ac:dyDescent="0.25"/>
    <row r="15686" s="2" customFormat="1" x14ac:dyDescent="0.25"/>
    <row r="15687" s="2" customFormat="1" x14ac:dyDescent="0.25"/>
    <row r="15688" s="2" customFormat="1" x14ac:dyDescent="0.25"/>
    <row r="15689" s="2" customFormat="1" x14ac:dyDescent="0.25"/>
    <row r="15690" s="2" customFormat="1" x14ac:dyDescent="0.25"/>
    <row r="15691" s="2" customFormat="1" x14ac:dyDescent="0.25"/>
    <row r="15692" s="2" customFormat="1" x14ac:dyDescent="0.25"/>
    <row r="15693" s="2" customFormat="1" x14ac:dyDescent="0.25"/>
    <row r="15694" s="2" customFormat="1" x14ac:dyDescent="0.25"/>
    <row r="15695" s="2" customFormat="1" x14ac:dyDescent="0.25"/>
    <row r="15696" s="2" customFormat="1" x14ac:dyDescent="0.25"/>
    <row r="15697" s="2" customFormat="1" x14ac:dyDescent="0.25"/>
    <row r="15698" s="2" customFormat="1" x14ac:dyDescent="0.25"/>
    <row r="15699" s="2" customFormat="1" x14ac:dyDescent="0.25"/>
    <row r="15700" s="2" customFormat="1" x14ac:dyDescent="0.25"/>
    <row r="15701" s="2" customFormat="1" x14ac:dyDescent="0.25"/>
    <row r="15702" s="2" customFormat="1" x14ac:dyDescent="0.25"/>
    <row r="15703" s="2" customFormat="1" x14ac:dyDescent="0.25"/>
    <row r="15704" s="2" customFormat="1" x14ac:dyDescent="0.25"/>
    <row r="15705" s="2" customFormat="1" x14ac:dyDescent="0.25"/>
    <row r="15706" s="2" customFormat="1" x14ac:dyDescent="0.25"/>
    <row r="15707" s="2" customFormat="1" x14ac:dyDescent="0.25"/>
    <row r="15708" s="2" customFormat="1" x14ac:dyDescent="0.25"/>
    <row r="15709" s="2" customFormat="1" x14ac:dyDescent="0.25"/>
    <row r="15710" s="2" customFormat="1" x14ac:dyDescent="0.25"/>
    <row r="15711" s="2" customFormat="1" x14ac:dyDescent="0.25"/>
    <row r="15712" s="2" customFormat="1" x14ac:dyDescent="0.25"/>
    <row r="15713" s="2" customFormat="1" x14ac:dyDescent="0.25"/>
    <row r="15714" s="2" customFormat="1" x14ac:dyDescent="0.25"/>
    <row r="15715" s="2" customFormat="1" x14ac:dyDescent="0.25"/>
    <row r="15716" s="2" customFormat="1" x14ac:dyDescent="0.25"/>
    <row r="15717" s="2" customFormat="1" x14ac:dyDescent="0.25"/>
    <row r="15718" s="2" customFormat="1" x14ac:dyDescent="0.25"/>
    <row r="15719" s="2" customFormat="1" x14ac:dyDescent="0.25"/>
    <row r="15720" s="2" customFormat="1" x14ac:dyDescent="0.25"/>
    <row r="15721" s="2" customFormat="1" x14ac:dyDescent="0.25"/>
    <row r="15722" s="2" customFormat="1" x14ac:dyDescent="0.25"/>
    <row r="15723" s="2" customFormat="1" x14ac:dyDescent="0.25"/>
    <row r="15724" s="2" customFormat="1" x14ac:dyDescent="0.25"/>
    <row r="15725" s="2" customFormat="1" x14ac:dyDescent="0.25"/>
    <row r="15726" s="2" customFormat="1" x14ac:dyDescent="0.25"/>
    <row r="15727" s="2" customFormat="1" x14ac:dyDescent="0.25"/>
    <row r="15728" s="2" customFormat="1" x14ac:dyDescent="0.25"/>
    <row r="15729" s="2" customFormat="1" x14ac:dyDescent="0.25"/>
    <row r="15730" s="2" customFormat="1" x14ac:dyDescent="0.25"/>
    <row r="15731" s="2" customFormat="1" x14ac:dyDescent="0.25"/>
    <row r="15732" s="2" customFormat="1" x14ac:dyDescent="0.25"/>
    <row r="15733" s="2" customFormat="1" x14ac:dyDescent="0.25"/>
    <row r="15734" s="2" customFormat="1" x14ac:dyDescent="0.25"/>
    <row r="15735" s="2" customFormat="1" x14ac:dyDescent="0.25"/>
    <row r="15736" s="2" customFormat="1" x14ac:dyDescent="0.25"/>
    <row r="15737" s="2" customFormat="1" x14ac:dyDescent="0.25"/>
    <row r="15738" s="2" customFormat="1" x14ac:dyDescent="0.25"/>
    <row r="15739" s="2" customFormat="1" x14ac:dyDescent="0.25"/>
    <row r="15740" s="2" customFormat="1" x14ac:dyDescent="0.25"/>
    <row r="15741" s="2" customFormat="1" x14ac:dyDescent="0.25"/>
    <row r="15742" s="2" customFormat="1" x14ac:dyDescent="0.25"/>
    <row r="15743" s="2" customFormat="1" x14ac:dyDescent="0.25"/>
    <row r="15744" s="2" customFormat="1" x14ac:dyDescent="0.25"/>
    <row r="15745" s="2" customFormat="1" x14ac:dyDescent="0.25"/>
    <row r="15746" s="2" customFormat="1" x14ac:dyDescent="0.25"/>
    <row r="15747" s="2" customFormat="1" x14ac:dyDescent="0.25"/>
    <row r="15748" s="2" customFormat="1" x14ac:dyDescent="0.25"/>
    <row r="15749" s="2" customFormat="1" x14ac:dyDescent="0.25"/>
    <row r="15750" s="2" customFormat="1" x14ac:dyDescent="0.25"/>
    <row r="15751" s="2" customFormat="1" x14ac:dyDescent="0.25"/>
    <row r="15752" s="2" customFormat="1" x14ac:dyDescent="0.25"/>
    <row r="15753" s="2" customFormat="1" x14ac:dyDescent="0.25"/>
    <row r="15754" s="2" customFormat="1" x14ac:dyDescent="0.25"/>
    <row r="15755" s="2" customFormat="1" x14ac:dyDescent="0.25"/>
    <row r="15756" s="2" customFormat="1" x14ac:dyDescent="0.25"/>
    <row r="15757" s="2" customFormat="1" x14ac:dyDescent="0.25"/>
    <row r="15758" s="2" customFormat="1" x14ac:dyDescent="0.25"/>
    <row r="15759" s="2" customFormat="1" x14ac:dyDescent="0.25"/>
    <row r="15760" s="2" customFormat="1" x14ac:dyDescent="0.25"/>
    <row r="15761" s="2" customFormat="1" x14ac:dyDescent="0.25"/>
    <row r="15762" s="2" customFormat="1" x14ac:dyDescent="0.25"/>
    <row r="15763" s="2" customFormat="1" x14ac:dyDescent="0.25"/>
    <row r="15764" s="2" customFormat="1" x14ac:dyDescent="0.25"/>
    <row r="15765" s="2" customFormat="1" x14ac:dyDescent="0.25"/>
    <row r="15766" s="2" customFormat="1" x14ac:dyDescent="0.25"/>
    <row r="15767" s="2" customFormat="1" x14ac:dyDescent="0.25"/>
    <row r="15768" s="2" customFormat="1" x14ac:dyDescent="0.25"/>
    <row r="15769" s="2" customFormat="1" x14ac:dyDescent="0.25"/>
    <row r="15770" s="2" customFormat="1" x14ac:dyDescent="0.25"/>
    <row r="15771" s="2" customFormat="1" x14ac:dyDescent="0.25"/>
    <row r="15772" s="2" customFormat="1" x14ac:dyDescent="0.25"/>
    <row r="15773" s="2" customFormat="1" x14ac:dyDescent="0.25"/>
    <row r="15774" s="2" customFormat="1" x14ac:dyDescent="0.25"/>
    <row r="15775" s="2" customFormat="1" x14ac:dyDescent="0.25"/>
    <row r="15776" s="2" customFormat="1" x14ac:dyDescent="0.25"/>
    <row r="15777" s="2" customFormat="1" x14ac:dyDescent="0.25"/>
    <row r="15778" s="2" customFormat="1" x14ac:dyDescent="0.25"/>
    <row r="15779" s="2" customFormat="1" x14ac:dyDescent="0.25"/>
    <row r="15780" s="2" customFormat="1" x14ac:dyDescent="0.25"/>
    <row r="15781" s="2" customFormat="1" x14ac:dyDescent="0.25"/>
    <row r="15782" s="2" customFormat="1" x14ac:dyDescent="0.25"/>
    <row r="15783" s="2" customFormat="1" x14ac:dyDescent="0.25"/>
    <row r="15784" s="2" customFormat="1" x14ac:dyDescent="0.25"/>
    <row r="15785" s="2" customFormat="1" x14ac:dyDescent="0.25"/>
    <row r="15786" s="2" customFormat="1" x14ac:dyDescent="0.25"/>
    <row r="15787" s="2" customFormat="1" x14ac:dyDescent="0.25"/>
    <row r="15788" s="2" customFormat="1" x14ac:dyDescent="0.25"/>
    <row r="15789" s="2" customFormat="1" x14ac:dyDescent="0.25"/>
    <row r="15790" s="2" customFormat="1" x14ac:dyDescent="0.25"/>
    <row r="15791" s="2" customFormat="1" x14ac:dyDescent="0.25"/>
    <row r="15792" s="2" customFormat="1" x14ac:dyDescent="0.25"/>
    <row r="15793" s="2" customFormat="1" x14ac:dyDescent="0.25"/>
    <row r="15794" s="2" customFormat="1" x14ac:dyDescent="0.25"/>
    <row r="15795" s="2" customFormat="1" x14ac:dyDescent="0.25"/>
    <row r="15796" s="2" customFormat="1" x14ac:dyDescent="0.25"/>
    <row r="15797" s="2" customFormat="1" x14ac:dyDescent="0.25"/>
    <row r="15798" s="2" customFormat="1" x14ac:dyDescent="0.25"/>
    <row r="15799" s="2" customFormat="1" x14ac:dyDescent="0.25"/>
    <row r="15800" s="2" customFormat="1" x14ac:dyDescent="0.25"/>
    <row r="15801" s="2" customFormat="1" x14ac:dyDescent="0.25"/>
    <row r="15802" s="2" customFormat="1" x14ac:dyDescent="0.25"/>
    <row r="15803" s="2" customFormat="1" x14ac:dyDescent="0.25"/>
    <row r="15804" s="2" customFormat="1" x14ac:dyDescent="0.25"/>
    <row r="15805" s="2" customFormat="1" x14ac:dyDescent="0.25"/>
    <row r="15806" s="2" customFormat="1" x14ac:dyDescent="0.25"/>
    <row r="15807" s="2" customFormat="1" x14ac:dyDescent="0.25"/>
    <row r="15808" s="2" customFormat="1" x14ac:dyDescent="0.25"/>
    <row r="15809" s="2" customFormat="1" x14ac:dyDescent="0.25"/>
    <row r="15810" s="2" customFormat="1" x14ac:dyDescent="0.25"/>
    <row r="15811" s="2" customFormat="1" x14ac:dyDescent="0.25"/>
    <row r="15812" s="2" customFormat="1" x14ac:dyDescent="0.25"/>
    <row r="15813" s="2" customFormat="1" x14ac:dyDescent="0.25"/>
    <row r="15814" s="2" customFormat="1" x14ac:dyDescent="0.25"/>
    <row r="15815" s="2" customFormat="1" x14ac:dyDescent="0.25"/>
    <row r="15816" s="2" customFormat="1" x14ac:dyDescent="0.25"/>
    <row r="15817" s="2" customFormat="1" x14ac:dyDescent="0.25"/>
    <row r="15818" s="2" customFormat="1" x14ac:dyDescent="0.25"/>
    <row r="15819" s="2" customFormat="1" x14ac:dyDescent="0.25"/>
    <row r="15820" s="2" customFormat="1" x14ac:dyDescent="0.25"/>
    <row r="15821" s="2" customFormat="1" x14ac:dyDescent="0.25"/>
    <row r="15822" s="2" customFormat="1" x14ac:dyDescent="0.25"/>
    <row r="15823" s="2" customFormat="1" x14ac:dyDescent="0.25"/>
    <row r="15824" s="2" customFormat="1" x14ac:dyDescent="0.25"/>
    <row r="15825" s="2" customFormat="1" x14ac:dyDescent="0.25"/>
    <row r="15826" s="2" customFormat="1" x14ac:dyDescent="0.25"/>
    <row r="15827" s="2" customFormat="1" x14ac:dyDescent="0.25"/>
    <row r="15828" s="2" customFormat="1" x14ac:dyDescent="0.25"/>
    <row r="15829" s="2" customFormat="1" x14ac:dyDescent="0.25"/>
    <row r="15830" s="2" customFormat="1" x14ac:dyDescent="0.25"/>
    <row r="15831" s="2" customFormat="1" x14ac:dyDescent="0.25"/>
    <row r="15832" s="2" customFormat="1" x14ac:dyDescent="0.25"/>
    <row r="15833" s="2" customFormat="1" x14ac:dyDescent="0.25"/>
    <row r="15834" s="2" customFormat="1" x14ac:dyDescent="0.25"/>
    <row r="15835" s="2" customFormat="1" x14ac:dyDescent="0.25"/>
    <row r="15836" s="2" customFormat="1" x14ac:dyDescent="0.25"/>
    <row r="15837" s="2" customFormat="1" x14ac:dyDescent="0.25"/>
    <row r="15838" s="2" customFormat="1" x14ac:dyDescent="0.25"/>
    <row r="15839" s="2" customFormat="1" x14ac:dyDescent="0.25"/>
    <row r="15840" s="2" customFormat="1" x14ac:dyDescent="0.25"/>
    <row r="15841" s="2" customFormat="1" x14ac:dyDescent="0.25"/>
    <row r="15842" s="2" customFormat="1" x14ac:dyDescent="0.25"/>
    <row r="15843" s="2" customFormat="1" x14ac:dyDescent="0.25"/>
    <row r="15844" s="2" customFormat="1" x14ac:dyDescent="0.25"/>
    <row r="15845" s="2" customFormat="1" x14ac:dyDescent="0.25"/>
    <row r="15846" s="2" customFormat="1" x14ac:dyDescent="0.25"/>
    <row r="15847" s="2" customFormat="1" x14ac:dyDescent="0.25"/>
    <row r="15848" s="2" customFormat="1" x14ac:dyDescent="0.25"/>
    <row r="15849" s="2" customFormat="1" x14ac:dyDescent="0.25"/>
    <row r="15850" s="2" customFormat="1" x14ac:dyDescent="0.25"/>
    <row r="15851" s="2" customFormat="1" x14ac:dyDescent="0.25"/>
    <row r="15852" s="2" customFormat="1" x14ac:dyDescent="0.25"/>
    <row r="15853" s="2" customFormat="1" x14ac:dyDescent="0.25"/>
    <row r="15854" s="2" customFormat="1" x14ac:dyDescent="0.25"/>
    <row r="15855" s="2" customFormat="1" x14ac:dyDescent="0.25"/>
    <row r="15856" s="2" customFormat="1" x14ac:dyDescent="0.25"/>
    <row r="15857" s="2" customFormat="1" x14ac:dyDescent="0.25"/>
    <row r="15858" s="2" customFormat="1" x14ac:dyDescent="0.25"/>
    <row r="15859" s="2" customFormat="1" x14ac:dyDescent="0.25"/>
    <row r="15860" s="2" customFormat="1" x14ac:dyDescent="0.25"/>
    <row r="15861" s="2" customFormat="1" x14ac:dyDescent="0.25"/>
    <row r="15862" s="2" customFormat="1" x14ac:dyDescent="0.25"/>
    <row r="15863" s="2" customFormat="1" x14ac:dyDescent="0.25"/>
    <row r="15864" s="2" customFormat="1" x14ac:dyDescent="0.25"/>
    <row r="15865" s="2" customFormat="1" x14ac:dyDescent="0.25"/>
    <row r="15866" s="2" customFormat="1" x14ac:dyDescent="0.25"/>
    <row r="15867" s="2" customFormat="1" x14ac:dyDescent="0.25"/>
    <row r="15868" s="2" customFormat="1" x14ac:dyDescent="0.25"/>
    <row r="15869" s="2" customFormat="1" x14ac:dyDescent="0.25"/>
    <row r="15870" s="2" customFormat="1" x14ac:dyDescent="0.25"/>
    <row r="15871" s="2" customFormat="1" x14ac:dyDescent="0.25"/>
    <row r="15872" s="2" customFormat="1" x14ac:dyDescent="0.25"/>
    <row r="15873" s="2" customFormat="1" x14ac:dyDescent="0.25"/>
    <row r="15874" s="2" customFormat="1" x14ac:dyDescent="0.25"/>
    <row r="15875" s="2" customFormat="1" x14ac:dyDescent="0.25"/>
    <row r="15876" s="2" customFormat="1" x14ac:dyDescent="0.25"/>
    <row r="15877" s="2" customFormat="1" x14ac:dyDescent="0.25"/>
    <row r="15878" s="2" customFormat="1" x14ac:dyDescent="0.25"/>
    <row r="15879" s="2" customFormat="1" x14ac:dyDescent="0.25"/>
    <row r="15880" s="2" customFormat="1" x14ac:dyDescent="0.25"/>
    <row r="15881" s="2" customFormat="1" x14ac:dyDescent="0.25"/>
    <row r="15882" s="2" customFormat="1" x14ac:dyDescent="0.25"/>
    <row r="15883" s="2" customFormat="1" x14ac:dyDescent="0.25"/>
    <row r="15884" s="2" customFormat="1" x14ac:dyDescent="0.25"/>
    <row r="15885" s="2" customFormat="1" x14ac:dyDescent="0.25"/>
    <row r="15886" s="2" customFormat="1" x14ac:dyDescent="0.25"/>
    <row r="15887" s="2" customFormat="1" x14ac:dyDescent="0.25"/>
    <row r="15888" s="2" customFormat="1" x14ac:dyDescent="0.25"/>
    <row r="15889" s="2" customFormat="1" x14ac:dyDescent="0.25"/>
    <row r="15890" s="2" customFormat="1" x14ac:dyDescent="0.25"/>
    <row r="15891" s="2" customFormat="1" x14ac:dyDescent="0.25"/>
    <row r="15892" s="2" customFormat="1" x14ac:dyDescent="0.25"/>
    <row r="15893" s="2" customFormat="1" x14ac:dyDescent="0.25"/>
    <row r="15894" s="2" customFormat="1" x14ac:dyDescent="0.25"/>
    <row r="15895" s="2" customFormat="1" x14ac:dyDescent="0.25"/>
    <row r="15896" s="2" customFormat="1" x14ac:dyDescent="0.25"/>
    <row r="15897" s="2" customFormat="1" x14ac:dyDescent="0.25"/>
    <row r="15898" s="2" customFormat="1" x14ac:dyDescent="0.25"/>
    <row r="15899" s="2" customFormat="1" x14ac:dyDescent="0.25"/>
    <row r="15900" s="2" customFormat="1" x14ac:dyDescent="0.25"/>
    <row r="15901" s="2" customFormat="1" x14ac:dyDescent="0.25"/>
    <row r="15902" s="2" customFormat="1" x14ac:dyDescent="0.25"/>
    <row r="15903" s="2" customFormat="1" x14ac:dyDescent="0.25"/>
    <row r="15904" s="2" customFormat="1" x14ac:dyDescent="0.25"/>
    <row r="15905" s="2" customFormat="1" x14ac:dyDescent="0.25"/>
    <row r="15906" s="2" customFormat="1" x14ac:dyDescent="0.25"/>
    <row r="15907" s="2" customFormat="1" x14ac:dyDescent="0.25"/>
    <row r="15908" s="2" customFormat="1" x14ac:dyDescent="0.25"/>
    <row r="15909" s="2" customFormat="1" x14ac:dyDescent="0.25"/>
    <row r="15910" s="2" customFormat="1" x14ac:dyDescent="0.25"/>
    <row r="15911" s="2" customFormat="1" x14ac:dyDescent="0.25"/>
    <row r="15912" s="2" customFormat="1" x14ac:dyDescent="0.25"/>
    <row r="15913" s="2" customFormat="1" x14ac:dyDescent="0.25"/>
    <row r="15914" s="2" customFormat="1" x14ac:dyDescent="0.25"/>
    <row r="15915" s="2" customFormat="1" x14ac:dyDescent="0.25"/>
    <row r="15916" s="2" customFormat="1" x14ac:dyDescent="0.25"/>
    <row r="15917" s="2" customFormat="1" x14ac:dyDescent="0.25"/>
    <row r="15918" s="2" customFormat="1" x14ac:dyDescent="0.25"/>
    <row r="15919" s="2" customFormat="1" x14ac:dyDescent="0.25"/>
    <row r="15920" s="2" customFormat="1" x14ac:dyDescent="0.25"/>
    <row r="15921" s="2" customFormat="1" x14ac:dyDescent="0.25"/>
    <row r="15922" s="2" customFormat="1" x14ac:dyDescent="0.25"/>
    <row r="15923" s="2" customFormat="1" x14ac:dyDescent="0.25"/>
    <row r="15924" s="2" customFormat="1" x14ac:dyDescent="0.25"/>
    <row r="15925" s="2" customFormat="1" x14ac:dyDescent="0.25"/>
    <row r="15926" s="2" customFormat="1" x14ac:dyDescent="0.25"/>
    <row r="15927" s="2" customFormat="1" x14ac:dyDescent="0.25"/>
    <row r="15928" s="2" customFormat="1" x14ac:dyDescent="0.25"/>
    <row r="15929" s="2" customFormat="1" x14ac:dyDescent="0.25"/>
    <row r="15930" s="2" customFormat="1" x14ac:dyDescent="0.25"/>
    <row r="15931" s="2" customFormat="1" x14ac:dyDescent="0.25"/>
    <row r="15932" s="2" customFormat="1" x14ac:dyDescent="0.25"/>
    <row r="15933" s="2" customFormat="1" x14ac:dyDescent="0.25"/>
    <row r="15934" s="2" customFormat="1" x14ac:dyDescent="0.25"/>
    <row r="15935" s="2" customFormat="1" x14ac:dyDescent="0.25"/>
    <row r="15936" s="2" customFormat="1" x14ac:dyDescent="0.25"/>
    <row r="15937" s="2" customFormat="1" x14ac:dyDescent="0.25"/>
    <row r="15938" s="2" customFormat="1" x14ac:dyDescent="0.25"/>
    <row r="15939" s="2" customFormat="1" x14ac:dyDescent="0.25"/>
    <row r="15940" s="2" customFormat="1" x14ac:dyDescent="0.25"/>
    <row r="15941" s="2" customFormat="1" x14ac:dyDescent="0.25"/>
    <row r="15942" s="2" customFormat="1" x14ac:dyDescent="0.25"/>
    <row r="15943" s="2" customFormat="1" x14ac:dyDescent="0.25"/>
    <row r="15944" s="2" customFormat="1" x14ac:dyDescent="0.25"/>
    <row r="15945" s="2" customFormat="1" x14ac:dyDescent="0.25"/>
    <row r="15946" s="2" customFormat="1" x14ac:dyDescent="0.25"/>
    <row r="15947" s="2" customFormat="1" x14ac:dyDescent="0.25"/>
    <row r="15948" s="2" customFormat="1" x14ac:dyDescent="0.25"/>
    <row r="15949" s="2" customFormat="1" x14ac:dyDescent="0.25"/>
    <row r="15950" s="2" customFormat="1" x14ac:dyDescent="0.25"/>
    <row r="15951" s="2" customFormat="1" x14ac:dyDescent="0.25"/>
    <row r="15952" s="2" customFormat="1" x14ac:dyDescent="0.25"/>
    <row r="15953" s="2" customFormat="1" x14ac:dyDescent="0.25"/>
    <row r="15954" s="2" customFormat="1" x14ac:dyDescent="0.25"/>
    <row r="15955" s="2" customFormat="1" x14ac:dyDescent="0.25"/>
    <row r="15956" s="2" customFormat="1" x14ac:dyDescent="0.25"/>
    <row r="15957" s="2" customFormat="1" x14ac:dyDescent="0.25"/>
    <row r="15958" s="2" customFormat="1" x14ac:dyDescent="0.25"/>
    <row r="15959" s="2" customFormat="1" x14ac:dyDescent="0.25"/>
    <row r="15960" s="2" customFormat="1" x14ac:dyDescent="0.25"/>
    <row r="15961" s="2" customFormat="1" x14ac:dyDescent="0.25"/>
    <row r="15962" s="2" customFormat="1" x14ac:dyDescent="0.25"/>
    <row r="15963" s="2" customFormat="1" x14ac:dyDescent="0.25"/>
    <row r="15964" s="2" customFormat="1" x14ac:dyDescent="0.25"/>
    <row r="15965" s="2" customFormat="1" x14ac:dyDescent="0.25"/>
    <row r="15966" s="2" customFormat="1" x14ac:dyDescent="0.25"/>
    <row r="15967" s="2" customFormat="1" x14ac:dyDescent="0.25"/>
    <row r="15968" s="2" customFormat="1" x14ac:dyDescent="0.25"/>
    <row r="15969" s="2" customFormat="1" x14ac:dyDescent="0.25"/>
    <row r="15970" s="2" customFormat="1" x14ac:dyDescent="0.25"/>
    <row r="15971" s="2" customFormat="1" x14ac:dyDescent="0.25"/>
    <row r="15972" s="2" customFormat="1" x14ac:dyDescent="0.25"/>
    <row r="15973" s="2" customFormat="1" x14ac:dyDescent="0.25"/>
    <row r="15974" s="2" customFormat="1" x14ac:dyDescent="0.25"/>
    <row r="15975" s="2" customFormat="1" x14ac:dyDescent="0.25"/>
    <row r="15976" s="2" customFormat="1" x14ac:dyDescent="0.25"/>
    <row r="15977" s="2" customFormat="1" x14ac:dyDescent="0.25"/>
    <row r="15978" s="2" customFormat="1" x14ac:dyDescent="0.25"/>
    <row r="15979" s="2" customFormat="1" x14ac:dyDescent="0.25"/>
    <row r="15980" s="2" customFormat="1" x14ac:dyDescent="0.25"/>
    <row r="15981" s="2" customFormat="1" x14ac:dyDescent="0.25"/>
    <row r="15982" s="2" customFormat="1" x14ac:dyDescent="0.25"/>
    <row r="15983" s="2" customFormat="1" x14ac:dyDescent="0.25"/>
    <row r="15984" s="2" customFormat="1" x14ac:dyDescent="0.25"/>
    <row r="15985" s="2" customFormat="1" x14ac:dyDescent="0.25"/>
    <row r="15986" s="2" customFormat="1" x14ac:dyDescent="0.25"/>
    <row r="15987" s="2" customFormat="1" x14ac:dyDescent="0.25"/>
    <row r="15988" s="2" customFormat="1" x14ac:dyDescent="0.25"/>
    <row r="15989" s="2" customFormat="1" x14ac:dyDescent="0.25"/>
    <row r="15990" s="2" customFormat="1" x14ac:dyDescent="0.25"/>
    <row r="15991" s="2" customFormat="1" x14ac:dyDescent="0.25"/>
    <row r="15992" s="2" customFormat="1" x14ac:dyDescent="0.25"/>
    <row r="15993" s="2" customFormat="1" x14ac:dyDescent="0.25"/>
    <row r="15994" s="2" customFormat="1" x14ac:dyDescent="0.25"/>
    <row r="15995" s="2" customFormat="1" x14ac:dyDescent="0.25"/>
    <row r="15996" s="2" customFormat="1" x14ac:dyDescent="0.25"/>
    <row r="15997" s="2" customFormat="1" x14ac:dyDescent="0.25"/>
    <row r="15998" s="2" customFormat="1" x14ac:dyDescent="0.25"/>
    <row r="15999" s="2" customFormat="1" x14ac:dyDescent="0.25"/>
    <row r="16000" s="2" customFormat="1" x14ac:dyDescent="0.25"/>
    <row r="16001" s="2" customFormat="1" x14ac:dyDescent="0.25"/>
    <row r="16002" s="2" customFormat="1" x14ac:dyDescent="0.25"/>
    <row r="16003" s="2" customFormat="1" x14ac:dyDescent="0.25"/>
    <row r="16004" s="2" customFormat="1" x14ac:dyDescent="0.25"/>
    <row r="16005" s="2" customFormat="1" x14ac:dyDescent="0.25"/>
    <row r="16006" s="2" customFormat="1" x14ac:dyDescent="0.25"/>
    <row r="16007" s="2" customFormat="1" x14ac:dyDescent="0.25"/>
    <row r="16008" s="2" customFormat="1" x14ac:dyDescent="0.25"/>
    <row r="16009" s="2" customFormat="1" x14ac:dyDescent="0.25"/>
    <row r="16010" s="2" customFormat="1" x14ac:dyDescent="0.25"/>
    <row r="16011" s="2" customFormat="1" x14ac:dyDescent="0.25"/>
    <row r="16012" s="2" customFormat="1" x14ac:dyDescent="0.25"/>
    <row r="16013" s="2" customFormat="1" x14ac:dyDescent="0.25"/>
    <row r="16014" s="2" customFormat="1" x14ac:dyDescent="0.25"/>
    <row r="16015" s="2" customFormat="1" x14ac:dyDescent="0.25"/>
    <row r="16016" s="2" customFormat="1" x14ac:dyDescent="0.25"/>
    <row r="16017" s="2" customFormat="1" x14ac:dyDescent="0.25"/>
    <row r="16018" s="2" customFormat="1" x14ac:dyDescent="0.25"/>
    <row r="16019" s="2" customFormat="1" x14ac:dyDescent="0.25"/>
    <row r="16020" s="2" customFormat="1" x14ac:dyDescent="0.25"/>
    <row r="16021" s="2" customFormat="1" x14ac:dyDescent="0.25"/>
    <row r="16022" s="2" customFormat="1" x14ac:dyDescent="0.25"/>
    <row r="16023" s="2" customFormat="1" x14ac:dyDescent="0.25"/>
    <row r="16024" s="2" customFormat="1" x14ac:dyDescent="0.25"/>
    <row r="16025" s="2" customFormat="1" x14ac:dyDescent="0.25"/>
    <row r="16026" s="2" customFormat="1" x14ac:dyDescent="0.25"/>
    <row r="16027" s="2" customFormat="1" x14ac:dyDescent="0.25"/>
    <row r="16028" s="2" customFormat="1" x14ac:dyDescent="0.25"/>
    <row r="16029" s="2" customFormat="1" x14ac:dyDescent="0.25"/>
    <row r="16030" s="2" customFormat="1" x14ac:dyDescent="0.25"/>
    <row r="16031" s="2" customFormat="1" x14ac:dyDescent="0.25"/>
    <row r="16032" s="2" customFormat="1" x14ac:dyDescent="0.25"/>
    <row r="16033" s="2" customFormat="1" x14ac:dyDescent="0.25"/>
    <row r="16034" s="2" customFormat="1" x14ac:dyDescent="0.25"/>
    <row r="16035" s="2" customFormat="1" x14ac:dyDescent="0.25"/>
    <row r="16036" s="2" customFormat="1" x14ac:dyDescent="0.25"/>
    <row r="16037" s="2" customFormat="1" x14ac:dyDescent="0.25"/>
    <row r="16038" s="2" customFormat="1" x14ac:dyDescent="0.25"/>
    <row r="16039" s="2" customFormat="1" x14ac:dyDescent="0.25"/>
    <row r="16040" s="2" customFormat="1" x14ac:dyDescent="0.25"/>
    <row r="16041" s="2" customFormat="1" x14ac:dyDescent="0.25"/>
    <row r="16042" s="2" customFormat="1" x14ac:dyDescent="0.25"/>
    <row r="16043" s="2" customFormat="1" x14ac:dyDescent="0.25"/>
    <row r="16044" s="2" customFormat="1" x14ac:dyDescent="0.25"/>
    <row r="16045" s="2" customFormat="1" x14ac:dyDescent="0.25"/>
    <row r="16046" s="2" customFormat="1" x14ac:dyDescent="0.25"/>
    <row r="16047" s="2" customFormat="1" x14ac:dyDescent="0.25"/>
    <row r="16048" s="2" customFormat="1" x14ac:dyDescent="0.25"/>
    <row r="16049" s="2" customFormat="1" x14ac:dyDescent="0.25"/>
    <row r="16050" s="2" customFormat="1" x14ac:dyDescent="0.25"/>
    <row r="16051" s="2" customFormat="1" x14ac:dyDescent="0.25"/>
    <row r="16052" s="2" customFormat="1" x14ac:dyDescent="0.25"/>
    <row r="16053" s="2" customFormat="1" x14ac:dyDescent="0.25"/>
    <row r="16054" s="2" customFormat="1" x14ac:dyDescent="0.25"/>
    <row r="16055" s="2" customFormat="1" x14ac:dyDescent="0.25"/>
    <row r="16056" s="2" customFormat="1" x14ac:dyDescent="0.25"/>
    <row r="16057" s="2" customFormat="1" x14ac:dyDescent="0.25"/>
    <row r="16058" s="2" customFormat="1" x14ac:dyDescent="0.25"/>
    <row r="16059" s="2" customFormat="1" x14ac:dyDescent="0.25"/>
    <row r="16060" s="2" customFormat="1" x14ac:dyDescent="0.25"/>
    <row r="16061" s="2" customFormat="1" x14ac:dyDescent="0.25"/>
    <row r="16062" s="2" customFormat="1" x14ac:dyDescent="0.25"/>
    <row r="16063" s="2" customFormat="1" x14ac:dyDescent="0.25"/>
    <row r="16064" s="2" customFormat="1" x14ac:dyDescent="0.25"/>
    <row r="16065" s="2" customFormat="1" x14ac:dyDescent="0.25"/>
    <row r="16066" s="2" customFormat="1" x14ac:dyDescent="0.25"/>
    <row r="16067" s="2" customFormat="1" x14ac:dyDescent="0.25"/>
    <row r="16068" s="2" customFormat="1" x14ac:dyDescent="0.25"/>
    <row r="16069" s="2" customFormat="1" x14ac:dyDescent="0.25"/>
    <row r="16070" s="2" customFormat="1" x14ac:dyDescent="0.25"/>
    <row r="16071" s="2" customFormat="1" x14ac:dyDescent="0.25"/>
    <row r="16072" s="2" customFormat="1" x14ac:dyDescent="0.25"/>
    <row r="16073" s="2" customFormat="1" x14ac:dyDescent="0.25"/>
    <row r="16074" s="2" customFormat="1" x14ac:dyDescent="0.25"/>
    <row r="16075" s="2" customFormat="1" x14ac:dyDescent="0.25"/>
    <row r="16076" s="2" customFormat="1" x14ac:dyDescent="0.25"/>
    <row r="16077" s="2" customFormat="1" x14ac:dyDescent="0.25"/>
    <row r="16078" s="2" customFormat="1" x14ac:dyDescent="0.25"/>
    <row r="16079" s="2" customFormat="1" x14ac:dyDescent="0.25"/>
    <row r="16080" s="2" customFormat="1" x14ac:dyDescent="0.25"/>
    <row r="16081" s="2" customFormat="1" x14ac:dyDescent="0.25"/>
    <row r="16082" s="2" customFormat="1" x14ac:dyDescent="0.25"/>
    <row r="16083" s="2" customFormat="1" x14ac:dyDescent="0.25"/>
    <row r="16084" s="2" customFormat="1" x14ac:dyDescent="0.25"/>
    <row r="16085" s="2" customFormat="1" x14ac:dyDescent="0.25"/>
    <row r="16086" s="2" customFormat="1" x14ac:dyDescent="0.25"/>
    <row r="16087" s="2" customFormat="1" x14ac:dyDescent="0.25"/>
    <row r="16088" s="2" customFormat="1" x14ac:dyDescent="0.25"/>
    <row r="16089" s="2" customFormat="1" x14ac:dyDescent="0.25"/>
    <row r="16090" s="2" customFormat="1" x14ac:dyDescent="0.25"/>
    <row r="16091" s="2" customFormat="1" x14ac:dyDescent="0.25"/>
    <row r="16092" s="2" customFormat="1" x14ac:dyDescent="0.25"/>
    <row r="16093" s="2" customFormat="1" x14ac:dyDescent="0.25"/>
    <row r="16094" s="2" customFormat="1" x14ac:dyDescent="0.25"/>
    <row r="16095" s="2" customFormat="1" x14ac:dyDescent="0.25"/>
    <row r="16096" s="2" customFormat="1" x14ac:dyDescent="0.25"/>
    <row r="16097" s="2" customFormat="1" x14ac:dyDescent="0.25"/>
    <row r="16098" s="2" customFormat="1" x14ac:dyDescent="0.25"/>
    <row r="16099" s="2" customFormat="1" x14ac:dyDescent="0.25"/>
    <row r="16100" s="2" customFormat="1" x14ac:dyDescent="0.25"/>
    <row r="16101" s="2" customFormat="1" x14ac:dyDescent="0.25"/>
    <row r="16102" s="2" customFormat="1" x14ac:dyDescent="0.25"/>
    <row r="16103" s="2" customFormat="1" x14ac:dyDescent="0.25"/>
    <row r="16104" s="2" customFormat="1" x14ac:dyDescent="0.25"/>
    <row r="16105" s="2" customFormat="1" x14ac:dyDescent="0.25"/>
    <row r="16106" s="2" customFormat="1" x14ac:dyDescent="0.25"/>
    <row r="16107" s="2" customFormat="1" x14ac:dyDescent="0.25"/>
    <row r="16108" s="2" customFormat="1" x14ac:dyDescent="0.25"/>
    <row r="16109" s="2" customFormat="1" x14ac:dyDescent="0.25"/>
    <row r="16110" s="2" customFormat="1" x14ac:dyDescent="0.25"/>
    <row r="16111" s="2" customFormat="1" x14ac:dyDescent="0.25"/>
    <row r="16112" s="2" customFormat="1" x14ac:dyDescent="0.25"/>
    <row r="16113" s="2" customFormat="1" x14ac:dyDescent="0.25"/>
    <row r="16114" s="2" customFormat="1" x14ac:dyDescent="0.25"/>
    <row r="16115" s="2" customFormat="1" x14ac:dyDescent="0.25"/>
    <row r="16116" s="2" customFormat="1" x14ac:dyDescent="0.25"/>
    <row r="16117" s="2" customFormat="1" x14ac:dyDescent="0.25"/>
    <row r="16118" s="2" customFormat="1" x14ac:dyDescent="0.25"/>
    <row r="16119" s="2" customFormat="1" x14ac:dyDescent="0.25"/>
    <row r="16120" s="2" customFormat="1" x14ac:dyDescent="0.25"/>
    <row r="16121" s="2" customFormat="1" x14ac:dyDescent="0.25"/>
    <row r="16122" s="2" customFormat="1" x14ac:dyDescent="0.25"/>
    <row r="16123" s="2" customFormat="1" x14ac:dyDescent="0.25"/>
    <row r="16124" s="2" customFormat="1" x14ac:dyDescent="0.25"/>
    <row r="16125" s="2" customFormat="1" x14ac:dyDescent="0.25"/>
    <row r="16126" s="2" customFormat="1" x14ac:dyDescent="0.25"/>
    <row r="16127" s="2" customFormat="1" x14ac:dyDescent="0.25"/>
    <row r="16128" s="2" customFormat="1" x14ac:dyDescent="0.25"/>
    <row r="16129" s="2" customFormat="1" x14ac:dyDescent="0.25"/>
    <row r="16130" s="2" customFormat="1" x14ac:dyDescent="0.25"/>
    <row r="16131" s="2" customFormat="1" x14ac:dyDescent="0.25"/>
    <row r="16132" s="2" customFormat="1" x14ac:dyDescent="0.25"/>
    <row r="16133" s="2" customFormat="1" x14ac:dyDescent="0.25"/>
    <row r="16134" s="2" customFormat="1" x14ac:dyDescent="0.25"/>
    <row r="16135" s="2" customFormat="1" x14ac:dyDescent="0.25"/>
    <row r="16136" s="2" customFormat="1" x14ac:dyDescent="0.25"/>
    <row r="16137" s="2" customFormat="1" x14ac:dyDescent="0.25"/>
    <row r="16138" s="2" customFormat="1" x14ac:dyDescent="0.25"/>
    <row r="16139" s="2" customFormat="1" x14ac:dyDescent="0.25"/>
    <row r="16140" s="2" customFormat="1" x14ac:dyDescent="0.25"/>
    <row r="16141" s="2" customFormat="1" x14ac:dyDescent="0.25"/>
    <row r="16142" s="2" customFormat="1" x14ac:dyDescent="0.25"/>
    <row r="16143" s="2" customFormat="1" x14ac:dyDescent="0.25"/>
    <row r="16144" s="2" customFormat="1" x14ac:dyDescent="0.25"/>
    <row r="16145" s="2" customFormat="1" x14ac:dyDescent="0.25"/>
    <row r="16146" s="2" customFormat="1" x14ac:dyDescent="0.25"/>
    <row r="16147" s="2" customFormat="1" x14ac:dyDescent="0.25"/>
    <row r="16148" s="2" customFormat="1" x14ac:dyDescent="0.25"/>
    <row r="16149" s="2" customFormat="1" x14ac:dyDescent="0.25"/>
    <row r="16150" s="2" customFormat="1" x14ac:dyDescent="0.25"/>
    <row r="16151" s="2" customFormat="1" x14ac:dyDescent="0.25"/>
    <row r="16152" s="2" customFormat="1" x14ac:dyDescent="0.25"/>
    <row r="16153" s="2" customFormat="1" x14ac:dyDescent="0.25"/>
    <row r="16154" s="2" customFormat="1" x14ac:dyDescent="0.25"/>
    <row r="16155" s="2" customFormat="1" x14ac:dyDescent="0.25"/>
    <row r="16156" s="2" customFormat="1" x14ac:dyDescent="0.25"/>
    <row r="16157" s="2" customFormat="1" x14ac:dyDescent="0.25"/>
    <row r="16158" s="2" customFormat="1" x14ac:dyDescent="0.25"/>
    <row r="16159" s="2" customFormat="1" x14ac:dyDescent="0.25"/>
    <row r="16160" s="2" customFormat="1" x14ac:dyDescent="0.25"/>
    <row r="16161" s="2" customFormat="1" x14ac:dyDescent="0.25"/>
    <row r="16162" s="2" customFormat="1" x14ac:dyDescent="0.25"/>
    <row r="16163" s="2" customFormat="1" x14ac:dyDescent="0.25"/>
    <row r="16164" s="2" customFormat="1" x14ac:dyDescent="0.25"/>
    <row r="16165" s="2" customFormat="1" x14ac:dyDescent="0.25"/>
    <row r="16166" s="2" customFormat="1" x14ac:dyDescent="0.25"/>
    <row r="16167" s="2" customFormat="1" x14ac:dyDescent="0.25"/>
    <row r="16168" s="2" customFormat="1" x14ac:dyDescent="0.25"/>
    <row r="16169" s="2" customFormat="1" x14ac:dyDescent="0.25"/>
    <row r="16170" s="2" customFormat="1" x14ac:dyDescent="0.25"/>
    <row r="16171" s="2" customFormat="1" x14ac:dyDescent="0.25"/>
    <row r="16172" s="2" customFormat="1" x14ac:dyDescent="0.25"/>
    <row r="16173" s="2" customFormat="1" x14ac:dyDescent="0.25"/>
    <row r="16174" s="2" customFormat="1" x14ac:dyDescent="0.25"/>
    <row r="16175" s="2" customFormat="1" x14ac:dyDescent="0.25"/>
    <row r="16176" s="2" customFormat="1" x14ac:dyDescent="0.25"/>
    <row r="16177" s="2" customFormat="1" x14ac:dyDescent="0.25"/>
    <row r="16178" s="2" customFormat="1" x14ac:dyDescent="0.25"/>
    <row r="16179" s="2" customFormat="1" x14ac:dyDescent="0.25"/>
    <row r="16180" s="2" customFormat="1" x14ac:dyDescent="0.25"/>
    <row r="16181" s="2" customFormat="1" x14ac:dyDescent="0.25"/>
    <row r="16182" s="2" customFormat="1" x14ac:dyDescent="0.25"/>
    <row r="16183" s="2" customFormat="1" x14ac:dyDescent="0.25"/>
    <row r="16184" s="2" customFormat="1" x14ac:dyDescent="0.25"/>
    <row r="16185" s="2" customFormat="1" x14ac:dyDescent="0.25"/>
    <row r="16186" s="2" customFormat="1" x14ac:dyDescent="0.25"/>
    <row r="16187" s="2" customFormat="1" x14ac:dyDescent="0.25"/>
    <row r="16188" s="2" customFormat="1" x14ac:dyDescent="0.25"/>
    <row r="16189" s="2" customFormat="1" x14ac:dyDescent="0.25"/>
    <row r="16190" s="2" customFormat="1" x14ac:dyDescent="0.25"/>
    <row r="16191" s="2" customFormat="1" x14ac:dyDescent="0.25"/>
    <row r="16192" s="2" customFormat="1" x14ac:dyDescent="0.25"/>
    <row r="16193" s="2" customFormat="1" x14ac:dyDescent="0.25"/>
    <row r="16194" s="2" customFormat="1" x14ac:dyDescent="0.25"/>
    <row r="16195" s="2" customFormat="1" x14ac:dyDescent="0.25"/>
    <row r="16196" s="2" customFormat="1" x14ac:dyDescent="0.25"/>
    <row r="16197" s="2" customFormat="1" x14ac:dyDescent="0.25"/>
    <row r="16198" s="2" customFormat="1" x14ac:dyDescent="0.25"/>
    <row r="16199" s="2" customFormat="1" x14ac:dyDescent="0.25"/>
    <row r="16200" s="2" customFormat="1" x14ac:dyDescent="0.25"/>
    <row r="16201" s="2" customFormat="1" x14ac:dyDescent="0.25"/>
    <row r="16202" s="2" customFormat="1" x14ac:dyDescent="0.25"/>
    <row r="16203" s="2" customFormat="1" x14ac:dyDescent="0.25"/>
    <row r="16204" s="2" customFormat="1" x14ac:dyDescent="0.25"/>
    <row r="16205" s="2" customFormat="1" x14ac:dyDescent="0.25"/>
    <row r="16206" s="2" customFormat="1" x14ac:dyDescent="0.25"/>
    <row r="16207" s="2" customFormat="1" x14ac:dyDescent="0.25"/>
    <row r="16208" s="2" customFormat="1" x14ac:dyDescent="0.25"/>
    <row r="16209" s="2" customFormat="1" x14ac:dyDescent="0.25"/>
    <row r="16210" s="2" customFormat="1" x14ac:dyDescent="0.25"/>
    <row r="16211" s="2" customFormat="1" x14ac:dyDescent="0.25"/>
    <row r="16212" s="2" customFormat="1" x14ac:dyDescent="0.25"/>
    <row r="16213" s="2" customFormat="1" x14ac:dyDescent="0.25"/>
    <row r="16214" s="2" customFormat="1" x14ac:dyDescent="0.25"/>
    <row r="16215" s="2" customFormat="1" x14ac:dyDescent="0.25"/>
    <row r="16216" s="2" customFormat="1" x14ac:dyDescent="0.25"/>
    <row r="16217" s="2" customFormat="1" x14ac:dyDescent="0.25"/>
    <row r="16218" s="2" customFormat="1" x14ac:dyDescent="0.25"/>
    <row r="16219" s="2" customFormat="1" x14ac:dyDescent="0.25"/>
    <row r="16220" s="2" customFormat="1" x14ac:dyDescent="0.25"/>
    <row r="16221" s="2" customFormat="1" x14ac:dyDescent="0.25"/>
    <row r="16222" s="2" customFormat="1" x14ac:dyDescent="0.25"/>
    <row r="16223" s="2" customFormat="1" x14ac:dyDescent="0.25"/>
    <row r="16224" s="2" customFormat="1" x14ac:dyDescent="0.25"/>
    <row r="16225" s="2" customFormat="1" x14ac:dyDescent="0.25"/>
    <row r="16226" s="2" customFormat="1" x14ac:dyDescent="0.25"/>
    <row r="16227" s="2" customFormat="1" x14ac:dyDescent="0.25"/>
    <row r="16228" s="2" customFormat="1" x14ac:dyDescent="0.25"/>
    <row r="16229" s="2" customFormat="1" x14ac:dyDescent="0.25"/>
    <row r="16230" s="2" customFormat="1" x14ac:dyDescent="0.25"/>
    <row r="16231" s="2" customFormat="1" x14ac:dyDescent="0.25"/>
    <row r="16232" s="2" customFormat="1" x14ac:dyDescent="0.25"/>
    <row r="16233" s="2" customFormat="1" x14ac:dyDescent="0.25"/>
    <row r="16234" s="2" customFormat="1" x14ac:dyDescent="0.25"/>
    <row r="16235" s="2" customFormat="1" x14ac:dyDescent="0.25"/>
    <row r="16236" s="2" customFormat="1" x14ac:dyDescent="0.25"/>
    <row r="16237" s="2" customFormat="1" x14ac:dyDescent="0.25"/>
    <row r="16238" s="2" customFormat="1" x14ac:dyDescent="0.25"/>
    <row r="16239" s="2" customFormat="1" x14ac:dyDescent="0.25"/>
    <row r="16240" s="2" customFormat="1" x14ac:dyDescent="0.25"/>
    <row r="16241" s="2" customFormat="1" x14ac:dyDescent="0.25"/>
    <row r="16242" s="2" customFormat="1" x14ac:dyDescent="0.25"/>
    <row r="16243" s="2" customFormat="1" x14ac:dyDescent="0.25"/>
    <row r="16244" s="2" customFormat="1" x14ac:dyDescent="0.25"/>
    <row r="16245" s="2" customFormat="1" x14ac:dyDescent="0.25"/>
    <row r="16246" s="2" customFormat="1" x14ac:dyDescent="0.25"/>
    <row r="16247" s="2" customFormat="1" x14ac:dyDescent="0.25"/>
    <row r="16248" s="2" customFormat="1" x14ac:dyDescent="0.25"/>
    <row r="16249" s="2" customFormat="1" x14ac:dyDescent="0.25"/>
    <row r="16250" s="2" customFormat="1" x14ac:dyDescent="0.25"/>
    <row r="16251" s="2" customFormat="1" x14ac:dyDescent="0.25"/>
    <row r="16252" s="2" customFormat="1" x14ac:dyDescent="0.25"/>
    <row r="16253" s="2" customFormat="1" x14ac:dyDescent="0.25"/>
    <row r="16254" s="2" customFormat="1" x14ac:dyDescent="0.25"/>
    <row r="16255" s="2" customFormat="1" x14ac:dyDescent="0.25"/>
    <row r="16256" s="2" customFormat="1" x14ac:dyDescent="0.25"/>
    <row r="16257" s="2" customFormat="1" x14ac:dyDescent="0.25"/>
    <row r="16258" s="2" customFormat="1" x14ac:dyDescent="0.25"/>
    <row r="16259" s="2" customFormat="1" x14ac:dyDescent="0.25"/>
    <row r="16260" s="2" customFormat="1" x14ac:dyDescent="0.25"/>
    <row r="16261" s="2" customFormat="1" x14ac:dyDescent="0.25"/>
    <row r="16262" s="2" customFormat="1" x14ac:dyDescent="0.25"/>
    <row r="16263" s="2" customFormat="1" x14ac:dyDescent="0.25"/>
    <row r="16264" s="2" customFormat="1" x14ac:dyDescent="0.25"/>
    <row r="16265" s="2" customFormat="1" x14ac:dyDescent="0.25"/>
    <row r="16266" s="2" customFormat="1" x14ac:dyDescent="0.25"/>
    <row r="16267" s="2" customFormat="1" x14ac:dyDescent="0.25"/>
    <row r="16268" s="2" customFormat="1" x14ac:dyDescent="0.25"/>
    <row r="16269" s="2" customFormat="1" x14ac:dyDescent="0.25"/>
    <row r="16270" s="2" customFormat="1" x14ac:dyDescent="0.25"/>
    <row r="16271" s="2" customFormat="1" x14ac:dyDescent="0.25"/>
    <row r="16272" s="2" customFormat="1" x14ac:dyDescent="0.25"/>
    <row r="16273" s="2" customFormat="1" x14ac:dyDescent="0.25"/>
    <row r="16274" s="2" customFormat="1" x14ac:dyDescent="0.25"/>
    <row r="16275" s="2" customFormat="1" x14ac:dyDescent="0.25"/>
    <row r="16276" s="2" customFormat="1" x14ac:dyDescent="0.25"/>
    <row r="16277" s="2" customFormat="1" x14ac:dyDescent="0.25"/>
    <row r="16278" s="2" customFormat="1" x14ac:dyDescent="0.25"/>
    <row r="16279" s="2" customFormat="1" x14ac:dyDescent="0.25"/>
    <row r="16280" s="2" customFormat="1" x14ac:dyDescent="0.25"/>
    <row r="16281" s="2" customFormat="1" x14ac:dyDescent="0.25"/>
    <row r="16282" s="2" customFormat="1" x14ac:dyDescent="0.25"/>
    <row r="16283" s="2" customFormat="1" x14ac:dyDescent="0.25"/>
    <row r="16284" s="2" customFormat="1" x14ac:dyDescent="0.25"/>
    <row r="16285" s="2" customFormat="1" x14ac:dyDescent="0.25"/>
    <row r="16286" s="2" customFormat="1" x14ac:dyDescent="0.25"/>
    <row r="16287" s="2" customFormat="1" x14ac:dyDescent="0.25"/>
    <row r="16288" s="2" customFormat="1" x14ac:dyDescent="0.25"/>
    <row r="16289" s="2" customFormat="1" x14ac:dyDescent="0.25"/>
    <row r="16290" s="2" customFormat="1" x14ac:dyDescent="0.25"/>
    <row r="16291" s="2" customFormat="1" x14ac:dyDescent="0.25"/>
    <row r="16292" s="2" customFormat="1" x14ac:dyDescent="0.25"/>
    <row r="16293" s="2" customFormat="1" x14ac:dyDescent="0.25"/>
    <row r="16294" s="2" customFormat="1" x14ac:dyDescent="0.25"/>
    <row r="16295" s="2" customFormat="1" x14ac:dyDescent="0.25"/>
    <row r="16296" s="2" customFormat="1" x14ac:dyDescent="0.25"/>
    <row r="16297" s="2" customFormat="1" x14ac:dyDescent="0.25"/>
    <row r="16298" s="2" customFormat="1" x14ac:dyDescent="0.25"/>
    <row r="16299" s="2" customFormat="1" x14ac:dyDescent="0.25"/>
    <row r="16300" s="2" customFormat="1" x14ac:dyDescent="0.25"/>
    <row r="16301" s="2" customFormat="1" x14ac:dyDescent="0.25"/>
    <row r="16302" s="2" customFormat="1" x14ac:dyDescent="0.25"/>
    <row r="16303" s="2" customFormat="1" x14ac:dyDescent="0.25"/>
    <row r="16304" s="2" customFormat="1" x14ac:dyDescent="0.25"/>
    <row r="16305" s="2" customFormat="1" x14ac:dyDescent="0.25"/>
    <row r="16306" s="2" customFormat="1" x14ac:dyDescent="0.25"/>
    <row r="16307" s="2" customFormat="1" x14ac:dyDescent="0.25"/>
    <row r="16308" s="2" customFormat="1" x14ac:dyDescent="0.25"/>
    <row r="16309" s="2" customFormat="1" x14ac:dyDescent="0.25"/>
    <row r="16310" s="2" customFormat="1" x14ac:dyDescent="0.25"/>
    <row r="16311" s="2" customFormat="1" x14ac:dyDescent="0.25"/>
    <row r="16312" s="2" customFormat="1" x14ac:dyDescent="0.25"/>
    <row r="16313" s="2" customFormat="1" x14ac:dyDescent="0.25"/>
    <row r="16314" s="2" customFormat="1" x14ac:dyDescent="0.25"/>
    <row r="16315" s="2" customFormat="1" x14ac:dyDescent="0.25"/>
    <row r="16316" s="2" customFormat="1" x14ac:dyDescent="0.25"/>
    <row r="16317" s="2" customFormat="1" x14ac:dyDescent="0.25"/>
    <row r="16318" s="2" customFormat="1" x14ac:dyDescent="0.25"/>
    <row r="16319" s="2" customFormat="1" x14ac:dyDescent="0.25"/>
    <row r="16320" s="2" customFormat="1" x14ac:dyDescent="0.25"/>
    <row r="16321" s="2" customFormat="1" x14ac:dyDescent="0.25"/>
    <row r="16322" s="2" customFormat="1" x14ac:dyDescent="0.25"/>
    <row r="16323" s="2" customFormat="1" x14ac:dyDescent="0.25"/>
    <row r="16324" s="2" customFormat="1" x14ac:dyDescent="0.25"/>
    <row r="16325" s="2" customFormat="1" x14ac:dyDescent="0.25"/>
    <row r="16326" s="2" customFormat="1" x14ac:dyDescent="0.25"/>
    <row r="16327" s="2" customFormat="1" x14ac:dyDescent="0.25"/>
    <row r="16328" s="2" customFormat="1" x14ac:dyDescent="0.25"/>
    <row r="16329" s="2" customFormat="1" x14ac:dyDescent="0.25"/>
    <row r="16330" s="2" customFormat="1" x14ac:dyDescent="0.25"/>
    <row r="16331" s="2" customFormat="1" x14ac:dyDescent="0.25"/>
    <row r="16332" s="2" customFormat="1" x14ac:dyDescent="0.25"/>
    <row r="16333" s="2" customFormat="1" x14ac:dyDescent="0.25"/>
    <row r="16334" s="2" customFormat="1" x14ac:dyDescent="0.25"/>
    <row r="16335" s="2" customFormat="1" x14ac:dyDescent="0.25"/>
    <row r="16336" s="2" customFormat="1" x14ac:dyDescent="0.25"/>
    <row r="16337" s="2" customFormat="1" x14ac:dyDescent="0.25"/>
    <row r="16338" s="2" customFormat="1" x14ac:dyDescent="0.25"/>
    <row r="16339" s="2" customFormat="1" x14ac:dyDescent="0.25"/>
    <row r="16340" s="2" customFormat="1" x14ac:dyDescent="0.25"/>
    <row r="16341" s="2" customFormat="1" x14ac:dyDescent="0.25"/>
    <row r="16342" s="2" customFormat="1" x14ac:dyDescent="0.25"/>
    <row r="16343" s="2" customFormat="1" x14ac:dyDescent="0.25"/>
    <row r="16344" s="2" customFormat="1" x14ac:dyDescent="0.25"/>
    <row r="16345" s="2" customFormat="1" x14ac:dyDescent="0.25"/>
    <row r="16346" s="2" customFormat="1" x14ac:dyDescent="0.25"/>
    <row r="16347" s="2" customFormat="1" x14ac:dyDescent="0.25"/>
    <row r="16348" s="2" customFormat="1" x14ac:dyDescent="0.25"/>
    <row r="16349" s="2" customFormat="1" x14ac:dyDescent="0.25"/>
    <row r="16350" s="2" customFormat="1" x14ac:dyDescent="0.25"/>
    <row r="16351" s="2" customFormat="1" x14ac:dyDescent="0.25"/>
    <row r="16352" s="2" customFormat="1" x14ac:dyDescent="0.25"/>
    <row r="16353" s="2" customFormat="1" x14ac:dyDescent="0.25"/>
    <row r="16354" s="2" customFormat="1" x14ac:dyDescent="0.25"/>
    <row r="16355" s="2" customFormat="1" x14ac:dyDescent="0.25"/>
    <row r="16356" s="2" customFormat="1" x14ac:dyDescent="0.25"/>
    <row r="16357" s="2" customFormat="1" x14ac:dyDescent="0.25"/>
    <row r="16358" s="2" customFormat="1" x14ac:dyDescent="0.25"/>
    <row r="16359" s="2" customFormat="1" x14ac:dyDescent="0.25"/>
    <row r="16360" s="2" customFormat="1" x14ac:dyDescent="0.25"/>
    <row r="16361" s="2" customFormat="1" x14ac:dyDescent="0.25"/>
    <row r="16362" s="2" customFormat="1" x14ac:dyDescent="0.25"/>
    <row r="16363" s="2" customFormat="1" x14ac:dyDescent="0.25"/>
    <row r="16364" s="2" customFormat="1" x14ac:dyDescent="0.25"/>
    <row r="16365" s="2" customFormat="1" x14ac:dyDescent="0.25"/>
    <row r="16366" s="2" customFormat="1" x14ac:dyDescent="0.25"/>
    <row r="16367" s="2" customFormat="1" x14ac:dyDescent="0.25"/>
    <row r="16368" s="2" customFormat="1" x14ac:dyDescent="0.25"/>
    <row r="16369" s="2" customFormat="1" x14ac:dyDescent="0.25"/>
    <row r="16370" s="2" customFormat="1" x14ac:dyDescent="0.25"/>
    <row r="16371" s="2" customFormat="1" x14ac:dyDescent="0.25"/>
    <row r="16372" s="2" customFormat="1" x14ac:dyDescent="0.25"/>
    <row r="16373" s="2" customFormat="1" x14ac:dyDescent="0.25"/>
    <row r="16374" s="2" customFormat="1" x14ac:dyDescent="0.25"/>
    <row r="16375" s="2" customFormat="1" x14ac:dyDescent="0.25"/>
    <row r="16376" s="2" customFormat="1" x14ac:dyDescent="0.25"/>
    <row r="16377" s="2" customFormat="1" x14ac:dyDescent="0.25"/>
    <row r="16378" s="2" customFormat="1" x14ac:dyDescent="0.25"/>
    <row r="16379" s="2" customFormat="1" x14ac:dyDescent="0.25"/>
    <row r="16380" s="2" customFormat="1" x14ac:dyDescent="0.25"/>
    <row r="16381" s="2" customFormat="1" x14ac:dyDescent="0.25"/>
    <row r="16382" s="2" customFormat="1" x14ac:dyDescent="0.25"/>
    <row r="16383" s="2" customFormat="1" x14ac:dyDescent="0.25"/>
    <row r="16384" s="2" customFormat="1" x14ac:dyDescent="0.25"/>
    <row r="16385" s="2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70"/>
  <sheetViews>
    <sheetView zoomScale="70" zoomScaleNormal="70" workbookViewId="0">
      <selection activeCell="E53" sqref="E53"/>
    </sheetView>
  </sheetViews>
  <sheetFormatPr baseColWidth="10" defaultRowHeight="15" x14ac:dyDescent="0.25"/>
  <cols>
    <col min="4" max="4" width="14.7109375" bestFit="1" customWidth="1"/>
  </cols>
  <sheetData>
    <row r="1" spans="1:273" x14ac:dyDescent="0.25">
      <c r="A1" s="1"/>
      <c r="B1" s="5" t="s">
        <v>340</v>
      </c>
      <c r="C1" s="10" t="s">
        <v>341</v>
      </c>
      <c r="D1" s="21" t="s">
        <v>342</v>
      </c>
      <c r="E1" s="21" t="s">
        <v>344</v>
      </c>
      <c r="F1" s="31" t="s">
        <v>343</v>
      </c>
      <c r="G1" s="32" t="s">
        <v>345</v>
      </c>
      <c r="H1" s="33" t="s">
        <v>90</v>
      </c>
      <c r="I1" s="1" t="s">
        <v>91</v>
      </c>
      <c r="J1" s="1" t="s">
        <v>178</v>
      </c>
      <c r="K1" s="1" t="s">
        <v>179</v>
      </c>
      <c r="L1" s="1" t="s">
        <v>92</v>
      </c>
      <c r="M1" s="1" t="s">
        <v>180</v>
      </c>
      <c r="N1" s="1" t="s">
        <v>181</v>
      </c>
      <c r="O1" s="1" t="s">
        <v>93</v>
      </c>
      <c r="P1" s="1" t="s">
        <v>182</v>
      </c>
      <c r="Q1" s="1" t="s">
        <v>183</v>
      </c>
      <c r="R1" s="1" t="s">
        <v>94</v>
      </c>
      <c r="S1" s="1" t="s">
        <v>184</v>
      </c>
      <c r="T1" s="1" t="s">
        <v>185</v>
      </c>
      <c r="U1" s="1" t="s">
        <v>95</v>
      </c>
      <c r="V1" s="1" t="s">
        <v>186</v>
      </c>
      <c r="W1" s="1" t="s">
        <v>187</v>
      </c>
      <c r="X1" s="1" t="s">
        <v>96</v>
      </c>
      <c r="Y1" s="1" t="s">
        <v>188</v>
      </c>
      <c r="Z1" s="1" t="s">
        <v>189</v>
      </c>
      <c r="AA1" s="1" t="s">
        <v>97</v>
      </c>
      <c r="AB1" s="1" t="s">
        <v>190</v>
      </c>
      <c r="AC1" s="1" t="s">
        <v>191</v>
      </c>
      <c r="AD1" s="1" t="s">
        <v>159</v>
      </c>
      <c r="AE1" s="1" t="s">
        <v>192</v>
      </c>
      <c r="AF1" s="1" t="s">
        <v>193</v>
      </c>
      <c r="AG1" s="1" t="s">
        <v>98</v>
      </c>
      <c r="AH1" s="1" t="s">
        <v>194</v>
      </c>
      <c r="AI1" s="1" t="s">
        <v>195</v>
      </c>
      <c r="AJ1" s="1" t="s">
        <v>99</v>
      </c>
      <c r="AK1" s="1" t="s">
        <v>196</v>
      </c>
      <c r="AL1" s="1" t="s">
        <v>197</v>
      </c>
      <c r="AM1" s="1" t="s">
        <v>100</v>
      </c>
      <c r="AN1" s="1" t="s">
        <v>198</v>
      </c>
      <c r="AO1" s="1" t="s">
        <v>199</v>
      </c>
      <c r="AP1" s="1" t="s">
        <v>101</v>
      </c>
      <c r="AQ1" s="1" t="s">
        <v>200</v>
      </c>
      <c r="AR1" s="1" t="s">
        <v>201</v>
      </c>
      <c r="AS1" s="1" t="s">
        <v>102</v>
      </c>
      <c r="AT1" s="1" t="s">
        <v>202</v>
      </c>
      <c r="AU1" s="1" t="s">
        <v>203</v>
      </c>
      <c r="AV1" s="1" t="s">
        <v>103</v>
      </c>
      <c r="AW1" s="1" t="s">
        <v>204</v>
      </c>
      <c r="AX1" s="1" t="s">
        <v>205</v>
      </c>
      <c r="AY1" s="1" t="s">
        <v>104</v>
      </c>
      <c r="AZ1" s="1" t="s">
        <v>206</v>
      </c>
      <c r="BA1" s="1" t="s">
        <v>207</v>
      </c>
      <c r="BB1" s="1" t="s">
        <v>105</v>
      </c>
      <c r="BC1" s="1" t="s">
        <v>208</v>
      </c>
      <c r="BD1" s="1" t="s">
        <v>209</v>
      </c>
      <c r="BE1" s="1" t="s">
        <v>106</v>
      </c>
      <c r="BF1" s="1" t="s">
        <v>210</v>
      </c>
      <c r="BG1" s="1" t="s">
        <v>211</v>
      </c>
      <c r="BH1" s="1" t="s">
        <v>107</v>
      </c>
      <c r="BI1" s="1" t="s">
        <v>212</v>
      </c>
      <c r="BJ1" s="1" t="s">
        <v>213</v>
      </c>
      <c r="BK1" s="1" t="s">
        <v>108</v>
      </c>
      <c r="BL1" s="1" t="s">
        <v>214</v>
      </c>
      <c r="BM1" s="1" t="s">
        <v>215</v>
      </c>
      <c r="BN1" s="1" t="s">
        <v>109</v>
      </c>
      <c r="BO1" s="1" t="s">
        <v>216</v>
      </c>
      <c r="BP1" s="1" t="s">
        <v>217</v>
      </c>
      <c r="BQ1" s="1" t="s">
        <v>110</v>
      </c>
      <c r="BR1" s="1" t="s">
        <v>218</v>
      </c>
      <c r="BS1" s="1" t="s">
        <v>219</v>
      </c>
      <c r="BT1" s="1" t="s">
        <v>111</v>
      </c>
      <c r="BU1" s="1" t="s">
        <v>220</v>
      </c>
      <c r="BV1" s="1" t="s">
        <v>221</v>
      </c>
      <c r="BW1" s="1" t="s">
        <v>112</v>
      </c>
      <c r="BX1" s="1" t="s">
        <v>222</v>
      </c>
      <c r="BY1" s="1" t="s">
        <v>223</v>
      </c>
      <c r="BZ1" s="1" t="s">
        <v>113</v>
      </c>
      <c r="CA1" s="1" t="s">
        <v>224</v>
      </c>
      <c r="CB1" s="1" t="s">
        <v>225</v>
      </c>
      <c r="CC1" s="1" t="s">
        <v>114</v>
      </c>
      <c r="CD1" s="1" t="s">
        <v>226</v>
      </c>
      <c r="CE1" s="1" t="s">
        <v>227</v>
      </c>
      <c r="CF1" s="1" t="s">
        <v>160</v>
      </c>
      <c r="CG1" s="1" t="s">
        <v>228</v>
      </c>
      <c r="CH1" s="1" t="s">
        <v>229</v>
      </c>
      <c r="CI1" s="1" t="s">
        <v>171</v>
      </c>
      <c r="CJ1" s="1" t="s">
        <v>230</v>
      </c>
      <c r="CK1" s="1" t="s">
        <v>231</v>
      </c>
      <c r="CL1" s="1" t="s">
        <v>115</v>
      </c>
      <c r="CM1" s="1" t="s">
        <v>232</v>
      </c>
      <c r="CN1" s="1" t="s">
        <v>233</v>
      </c>
      <c r="CO1" s="1" t="s">
        <v>161</v>
      </c>
      <c r="CP1" s="1" t="s">
        <v>234</v>
      </c>
      <c r="CQ1" s="1" t="s">
        <v>235</v>
      </c>
      <c r="CR1" s="1" t="s">
        <v>116</v>
      </c>
      <c r="CS1" s="1" t="s">
        <v>236</v>
      </c>
      <c r="CT1" s="1" t="s">
        <v>237</v>
      </c>
      <c r="CU1" s="1" t="s">
        <v>162</v>
      </c>
      <c r="CV1" s="1" t="s">
        <v>238</v>
      </c>
      <c r="CW1" s="1" t="s">
        <v>239</v>
      </c>
      <c r="CX1" s="1" t="s">
        <v>117</v>
      </c>
      <c r="CY1" s="1" t="s">
        <v>240</v>
      </c>
      <c r="CZ1" s="1" t="s">
        <v>241</v>
      </c>
      <c r="DA1" s="1" t="s">
        <v>118</v>
      </c>
      <c r="DB1" s="1" t="s">
        <v>242</v>
      </c>
      <c r="DC1" s="1" t="s">
        <v>243</v>
      </c>
      <c r="DD1" s="1" t="s">
        <v>119</v>
      </c>
      <c r="DE1" s="1" t="s">
        <v>244</v>
      </c>
      <c r="DF1" s="1" t="s">
        <v>245</v>
      </c>
      <c r="DG1" s="1" t="s">
        <v>120</v>
      </c>
      <c r="DH1" s="1" t="s">
        <v>246</v>
      </c>
      <c r="DI1" s="1" t="s">
        <v>247</v>
      </c>
      <c r="DJ1" s="1" t="s">
        <v>121</v>
      </c>
      <c r="DK1" s="1" t="s">
        <v>248</v>
      </c>
      <c r="DL1" s="1" t="s">
        <v>249</v>
      </c>
      <c r="DM1" s="1" t="s">
        <v>122</v>
      </c>
      <c r="DN1" s="1" t="s">
        <v>250</v>
      </c>
      <c r="DO1" s="1" t="s">
        <v>251</v>
      </c>
      <c r="DP1" s="1" t="s">
        <v>123</v>
      </c>
      <c r="DQ1" s="1" t="s">
        <v>252</v>
      </c>
      <c r="DR1" s="1" t="s">
        <v>253</v>
      </c>
      <c r="DS1" s="1" t="s">
        <v>163</v>
      </c>
      <c r="DT1" s="1" t="s">
        <v>254</v>
      </c>
      <c r="DU1" s="1" t="s">
        <v>255</v>
      </c>
      <c r="DV1" s="1" t="s">
        <v>124</v>
      </c>
      <c r="DW1" s="1" t="s">
        <v>256</v>
      </c>
      <c r="DX1" s="1" t="s">
        <v>257</v>
      </c>
      <c r="DY1" s="1" t="s">
        <v>125</v>
      </c>
      <c r="DZ1" s="1" t="s">
        <v>258</v>
      </c>
      <c r="EA1" s="1" t="s">
        <v>259</v>
      </c>
      <c r="EB1" s="1" t="s">
        <v>126</v>
      </c>
      <c r="EC1" s="1" t="s">
        <v>260</v>
      </c>
      <c r="ED1" s="1" t="s">
        <v>261</v>
      </c>
      <c r="EE1" s="1" t="s">
        <v>172</v>
      </c>
      <c r="EF1" s="1" t="s">
        <v>262</v>
      </c>
      <c r="EG1" s="1" t="s">
        <v>263</v>
      </c>
      <c r="EH1" s="1" t="s">
        <v>127</v>
      </c>
      <c r="EI1" s="1" t="s">
        <v>264</v>
      </c>
      <c r="EJ1" s="1" t="s">
        <v>265</v>
      </c>
      <c r="EK1" s="1" t="s">
        <v>128</v>
      </c>
      <c r="EL1" s="1" t="s">
        <v>266</v>
      </c>
      <c r="EM1" s="1" t="s">
        <v>267</v>
      </c>
      <c r="EN1" s="1" t="s">
        <v>129</v>
      </c>
      <c r="EO1" s="1" t="s">
        <v>268</v>
      </c>
      <c r="EP1" s="1" t="s">
        <v>269</v>
      </c>
      <c r="EQ1" s="1" t="s">
        <v>130</v>
      </c>
      <c r="ER1" s="1" t="s">
        <v>270</v>
      </c>
      <c r="ES1" s="1" t="s">
        <v>271</v>
      </c>
      <c r="ET1" s="1" t="s">
        <v>131</v>
      </c>
      <c r="EU1" s="1" t="s">
        <v>272</v>
      </c>
      <c r="EV1" s="1" t="s">
        <v>273</v>
      </c>
      <c r="EW1" s="1" t="s">
        <v>132</v>
      </c>
      <c r="EX1" s="1" t="s">
        <v>274</v>
      </c>
      <c r="EY1" s="1" t="s">
        <v>275</v>
      </c>
      <c r="EZ1" s="1" t="s">
        <v>133</v>
      </c>
      <c r="FA1" s="1" t="s">
        <v>276</v>
      </c>
      <c r="FB1" s="1" t="s">
        <v>277</v>
      </c>
      <c r="FC1" s="1" t="s">
        <v>134</v>
      </c>
      <c r="FD1" s="1" t="s">
        <v>278</v>
      </c>
      <c r="FE1" s="1" t="s">
        <v>279</v>
      </c>
      <c r="FF1" s="1" t="s">
        <v>135</v>
      </c>
      <c r="FG1" s="1" t="s">
        <v>280</v>
      </c>
      <c r="FH1" s="1" t="s">
        <v>281</v>
      </c>
      <c r="FI1" s="1" t="s">
        <v>136</v>
      </c>
      <c r="FJ1" s="1" t="s">
        <v>282</v>
      </c>
      <c r="FK1" s="1" t="s">
        <v>283</v>
      </c>
      <c r="FL1" s="1" t="s">
        <v>137</v>
      </c>
      <c r="FM1" s="1" t="s">
        <v>284</v>
      </c>
      <c r="FN1" s="1" t="s">
        <v>293</v>
      </c>
      <c r="FO1" s="1" t="s">
        <v>164</v>
      </c>
      <c r="FP1" s="1" t="s">
        <v>285</v>
      </c>
      <c r="FQ1" s="1" t="s">
        <v>286</v>
      </c>
      <c r="FR1" s="1" t="s">
        <v>138</v>
      </c>
      <c r="FS1" s="1" t="s">
        <v>287</v>
      </c>
      <c r="FT1" s="1" t="s">
        <v>288</v>
      </c>
      <c r="FU1" s="1" t="s">
        <v>139</v>
      </c>
      <c r="FV1" s="1" t="s">
        <v>289</v>
      </c>
      <c r="FW1" s="1" t="s">
        <v>290</v>
      </c>
      <c r="FX1" s="1" t="s">
        <v>140</v>
      </c>
      <c r="FY1" s="1" t="s">
        <v>291</v>
      </c>
      <c r="FZ1" s="1" t="s">
        <v>292</v>
      </c>
      <c r="GA1" s="1" t="s">
        <v>141</v>
      </c>
      <c r="GB1" s="1" t="s">
        <v>294</v>
      </c>
      <c r="GC1" s="1" t="s">
        <v>295</v>
      </c>
      <c r="GD1" s="1" t="s">
        <v>142</v>
      </c>
      <c r="GE1" s="1" t="s">
        <v>296</v>
      </c>
      <c r="GF1" s="1" t="s">
        <v>297</v>
      </c>
      <c r="GG1" s="1" t="s">
        <v>143</v>
      </c>
      <c r="GH1" s="1" t="s">
        <v>298</v>
      </c>
      <c r="GI1" s="1" t="s">
        <v>299</v>
      </c>
      <c r="GJ1" s="1" t="s">
        <v>144</v>
      </c>
      <c r="GK1" s="1" t="s">
        <v>300</v>
      </c>
      <c r="GL1" s="1" t="s">
        <v>301</v>
      </c>
      <c r="GM1" s="1" t="s">
        <v>145</v>
      </c>
      <c r="GN1" s="1" t="s">
        <v>302</v>
      </c>
      <c r="GO1" s="1" t="s">
        <v>303</v>
      </c>
      <c r="GP1" s="1" t="s">
        <v>146</v>
      </c>
      <c r="GQ1" s="1" t="s">
        <v>304</v>
      </c>
      <c r="GR1" s="1" t="s">
        <v>305</v>
      </c>
      <c r="GS1" s="1" t="s">
        <v>147</v>
      </c>
      <c r="GT1" s="1" t="s">
        <v>306</v>
      </c>
      <c r="GU1" s="1" t="s">
        <v>307</v>
      </c>
      <c r="GV1" s="1" t="s">
        <v>173</v>
      </c>
      <c r="GW1" s="1" t="s">
        <v>308</v>
      </c>
      <c r="GX1" s="1" t="s">
        <v>309</v>
      </c>
      <c r="GY1" s="1" t="s">
        <v>165</v>
      </c>
      <c r="GZ1" s="1" t="s">
        <v>310</v>
      </c>
      <c r="HA1" s="1" t="s">
        <v>311</v>
      </c>
      <c r="HB1" s="1" t="s">
        <v>148</v>
      </c>
      <c r="HC1" s="1" t="s">
        <v>312</v>
      </c>
      <c r="HD1" s="1" t="s">
        <v>313</v>
      </c>
      <c r="HE1" s="1" t="s">
        <v>149</v>
      </c>
      <c r="HF1" s="1" t="s">
        <v>314</v>
      </c>
      <c r="HG1" s="1" t="s">
        <v>315</v>
      </c>
      <c r="HH1" s="1" t="s">
        <v>150</v>
      </c>
      <c r="HI1" s="1" t="s">
        <v>316</v>
      </c>
      <c r="HJ1" s="1" t="s">
        <v>317</v>
      </c>
      <c r="HK1" s="1" t="s">
        <v>151</v>
      </c>
      <c r="HL1" s="1" t="s">
        <v>318</v>
      </c>
      <c r="HM1" s="1" t="s">
        <v>319</v>
      </c>
      <c r="HN1" s="1" t="s">
        <v>152</v>
      </c>
      <c r="HO1" s="1" t="s">
        <v>320</v>
      </c>
      <c r="HP1" s="1" t="s">
        <v>321</v>
      </c>
      <c r="HQ1" s="1" t="s">
        <v>153</v>
      </c>
      <c r="HR1" s="1" t="s">
        <v>322</v>
      </c>
      <c r="HS1" s="1" t="s">
        <v>323</v>
      </c>
      <c r="HT1" s="1" t="s">
        <v>154</v>
      </c>
      <c r="HU1" s="1" t="s">
        <v>324</v>
      </c>
      <c r="HV1" s="1" t="s">
        <v>325</v>
      </c>
      <c r="HW1" s="1" t="s">
        <v>155</v>
      </c>
      <c r="HX1" s="1" t="s">
        <v>326</v>
      </c>
      <c r="HY1" s="1" t="s">
        <v>327</v>
      </c>
      <c r="HZ1" s="1" t="s">
        <v>156</v>
      </c>
      <c r="IA1" s="1" t="s">
        <v>328</v>
      </c>
      <c r="IB1" s="1" t="s">
        <v>329</v>
      </c>
      <c r="IC1" s="1" t="s">
        <v>168</v>
      </c>
      <c r="ID1" s="1" t="s">
        <v>330</v>
      </c>
      <c r="IE1" s="1" t="s">
        <v>331</v>
      </c>
      <c r="IF1" s="1" t="s">
        <v>166</v>
      </c>
      <c r="IG1" s="1" t="s">
        <v>332</v>
      </c>
      <c r="IH1" s="1" t="s">
        <v>333</v>
      </c>
      <c r="II1" s="1" t="s">
        <v>167</v>
      </c>
      <c r="IJ1" s="1" t="s">
        <v>334</v>
      </c>
      <c r="IK1" s="1" t="s">
        <v>335</v>
      </c>
      <c r="IL1" s="1" t="s">
        <v>157</v>
      </c>
      <c r="IM1" s="1" t="s">
        <v>336</v>
      </c>
      <c r="IN1" s="1" t="s">
        <v>337</v>
      </c>
      <c r="IO1" s="1" t="s">
        <v>158</v>
      </c>
      <c r="IP1" s="1" t="s">
        <v>338</v>
      </c>
      <c r="IQ1" s="1" t="s">
        <v>339</v>
      </c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</row>
    <row r="2" spans="1:273" x14ac:dyDescent="0.25">
      <c r="A2" s="3" t="s">
        <v>0</v>
      </c>
      <c r="B2" s="6">
        <v>2.6428571428571428</v>
      </c>
      <c r="C2" s="11">
        <v>-30.96</v>
      </c>
      <c r="D2" s="22">
        <v>1.7</v>
      </c>
      <c r="E2" s="23">
        <v>9.5419847328244295E-2</v>
      </c>
      <c r="F2" s="52">
        <v>2.6</v>
      </c>
      <c r="G2" s="53">
        <v>41696</v>
      </c>
      <c r="H2" s="1">
        <v>100</v>
      </c>
      <c r="I2" s="1">
        <v>10</v>
      </c>
      <c r="J2" s="1">
        <f t="shared" ref="J2:J33" si="0">(I2*$G$2)/(H2*F2)</f>
        <v>1603.6923076923076</v>
      </c>
      <c r="K2" s="1">
        <f t="shared" ref="K2:K33" si="1">J2*E2*D2</f>
        <v>260.1409277745156</v>
      </c>
      <c r="L2" s="1">
        <v>185</v>
      </c>
      <c r="M2" s="1">
        <f t="shared" ref="M2:M33" si="2">(L2*$G$2)/(H2*F2)</f>
        <v>29668.307692307691</v>
      </c>
      <c r="N2" s="1">
        <f t="shared" ref="N2:N33" si="3">M2*E2*D2</f>
        <v>4812.6071638285384</v>
      </c>
      <c r="O2" s="1"/>
      <c r="P2" s="1">
        <f t="shared" ref="P2:P33" si="4">(O2*$G$2)/(H2*F2)</f>
        <v>0</v>
      </c>
      <c r="Q2" s="1">
        <f t="shared" ref="Q2:Q33" si="5">P2*E2*D2</f>
        <v>0</v>
      </c>
      <c r="R2" s="1">
        <v>2</v>
      </c>
      <c r="S2" s="1">
        <f t="shared" ref="S2:S33" si="6">(R2*$G$2)/(H2*F2)</f>
        <v>320.73846153846154</v>
      </c>
      <c r="T2" s="1">
        <f t="shared" ref="T2:T33" si="7">S2*E2*D2</f>
        <v>52.028185554903118</v>
      </c>
      <c r="U2" s="1">
        <v>8</v>
      </c>
      <c r="V2" s="1">
        <f t="shared" ref="V2:V33" si="8">(U2*$G$2)/(H2*F2)</f>
        <v>1282.9538461538461</v>
      </c>
      <c r="W2" s="1">
        <f t="shared" ref="W2:W33" si="9">V2*E2*D2</f>
        <v>208.11274221961247</v>
      </c>
      <c r="X2" s="1"/>
      <c r="Y2" s="1">
        <f t="shared" ref="Y2:Y33" si="10">(X2*$G$2)/(H2*F2)</f>
        <v>0</v>
      </c>
      <c r="Z2" s="1">
        <f t="shared" ref="Z2:Z33" si="11">Y2*E2*D2</f>
        <v>0</v>
      </c>
      <c r="AA2" s="1"/>
      <c r="AB2" s="1">
        <f t="shared" ref="AB2:AB33" si="12">(AA2*$G$2)/(H2*F2)</f>
        <v>0</v>
      </c>
      <c r="AC2" s="1">
        <f t="shared" ref="AC2:AC33" si="13">AB2*E2*D2</f>
        <v>0</v>
      </c>
      <c r="AD2" s="1"/>
      <c r="AE2" s="1">
        <f t="shared" ref="AE2:AE33" si="14">(AD2*$G$2)/(H2*F2)</f>
        <v>0</v>
      </c>
      <c r="AF2" s="1">
        <f t="shared" ref="AF2:AF33" si="15">(AE2*E2*D2)</f>
        <v>0</v>
      </c>
      <c r="AG2" s="1">
        <v>2</v>
      </c>
      <c r="AH2" s="1">
        <f t="shared" ref="AH2:AH33" si="16">(AG2*$G$2)/(H2*F2)</f>
        <v>320.73846153846154</v>
      </c>
      <c r="AI2" s="1">
        <f t="shared" ref="AI2:AI33" si="17">AH2*E2*D2</f>
        <v>52.028185554903118</v>
      </c>
      <c r="AJ2" s="1"/>
      <c r="AK2" s="1">
        <f t="shared" ref="AK2:AK33" si="18">(AJ2*$G$2)/(H2*F2)</f>
        <v>0</v>
      </c>
      <c r="AL2" s="1">
        <f t="shared" ref="AL2:AL33" si="19">AK2*E2*D2</f>
        <v>0</v>
      </c>
      <c r="AM2" s="1"/>
      <c r="AN2" s="1">
        <f t="shared" ref="AN2:AN33" si="20">(AM2*$G$2)/(H2*F2)</f>
        <v>0</v>
      </c>
      <c r="AO2" s="1">
        <f t="shared" ref="AO2:AO33" si="21">AN2*E2*D2</f>
        <v>0</v>
      </c>
      <c r="AP2" s="1"/>
      <c r="AQ2" s="1">
        <f t="shared" ref="AQ2:AQ33" si="22">(AP2*$G$2)/(H2*F2)</f>
        <v>0</v>
      </c>
      <c r="AR2" s="1">
        <f t="shared" ref="AR2:AR33" si="23">AQ2*E2*D2</f>
        <v>0</v>
      </c>
      <c r="AS2" s="1"/>
      <c r="AT2" s="1">
        <f t="shared" ref="AT2:AT33" si="24">(AS2*$G$2)/(H2*F2)</f>
        <v>0</v>
      </c>
      <c r="AU2" s="1">
        <f t="shared" ref="AU2:AU33" si="25">AT2*E2*D2</f>
        <v>0</v>
      </c>
      <c r="AV2" s="1"/>
      <c r="AW2" s="1">
        <f t="shared" ref="AW2:AW33" si="26">(AV2*$G$2)/(H2*F2)</f>
        <v>0</v>
      </c>
      <c r="AX2" s="1">
        <f t="shared" ref="AX2:AX33" si="27">(AW2*E2*D2)</f>
        <v>0</v>
      </c>
      <c r="AY2" s="1"/>
      <c r="AZ2" s="1">
        <f t="shared" ref="AZ2:AZ33" si="28">(AY2*$G$2)/(H2*F2)</f>
        <v>0</v>
      </c>
      <c r="BA2" s="1">
        <f t="shared" ref="BA2:BA33" si="29">(AZ2*E2*D2)</f>
        <v>0</v>
      </c>
      <c r="BB2" s="1">
        <v>6</v>
      </c>
      <c r="BC2" s="1">
        <f t="shared" ref="BC2:BC33" si="30">(BB2*$G$2)/(H2*F2)</f>
        <v>962.21538461538466</v>
      </c>
      <c r="BD2" s="1">
        <f t="shared" ref="BD2:BD33" si="31">BC2*E2*D2</f>
        <v>156.08455666470937</v>
      </c>
      <c r="BE2" s="1">
        <v>11</v>
      </c>
      <c r="BF2" s="1">
        <f t="shared" ref="BF2:BF33" si="32">(BE2*$G$2)/(H2*F2)</f>
        <v>1764.0615384615385</v>
      </c>
      <c r="BG2" s="1">
        <f t="shared" ref="BG2:BG33" si="33">(BF2*E2*D2)</f>
        <v>286.1550205519672</v>
      </c>
      <c r="BH2" s="1"/>
      <c r="BI2" s="1">
        <f t="shared" ref="BI2:BI33" si="34">(BH2*$G$2)/(H2*F2)</f>
        <v>0</v>
      </c>
      <c r="BJ2" s="1">
        <f t="shared" ref="BJ2:BJ33" si="35">BI2*E2*D2</f>
        <v>0</v>
      </c>
      <c r="BK2" s="1"/>
      <c r="BL2" s="1">
        <f t="shared" ref="BL2:BL33" si="36">(BK2*$G$2)/(H2*F2)</f>
        <v>0</v>
      </c>
      <c r="BM2" s="1">
        <f t="shared" ref="BM2:BM33" si="37">(BL2*E2*D2)</f>
        <v>0</v>
      </c>
      <c r="BN2" s="1">
        <v>1</v>
      </c>
      <c r="BO2" s="1">
        <f t="shared" ref="BO2:BO33" si="38">(BN2*$G$2)/(H2*F2)</f>
        <v>160.36923076923077</v>
      </c>
      <c r="BP2" s="1">
        <f t="shared" ref="BP2:BP33" si="39">BO2*E2*D2</f>
        <v>26.014092777451559</v>
      </c>
      <c r="BQ2" s="1">
        <v>2</v>
      </c>
      <c r="BR2" s="1">
        <f t="shared" ref="BR2:BR33" si="40">(BQ2*$G$2)/(H2*F2)</f>
        <v>320.73846153846154</v>
      </c>
      <c r="BS2" s="1">
        <f t="shared" ref="BS2:BS33" si="41">BR2*E2*D2</f>
        <v>52.028185554903118</v>
      </c>
      <c r="BT2" s="1"/>
      <c r="BU2" s="1">
        <f t="shared" ref="BU2:BU33" si="42">(BT2*$G$2)/(H2*F2)</f>
        <v>0</v>
      </c>
      <c r="BV2" s="1">
        <f t="shared" ref="BV2:BV33" si="43">BU2*E2*D2</f>
        <v>0</v>
      </c>
      <c r="BW2" s="1">
        <v>2</v>
      </c>
      <c r="BX2" s="1">
        <f t="shared" ref="BX2:BX33" si="44">(BW2*$G$2)/(H2*F2)</f>
        <v>320.73846153846154</v>
      </c>
      <c r="BY2" s="1">
        <f t="shared" ref="BY2:BY33" si="45">BX2*E2*D2</f>
        <v>52.028185554903118</v>
      </c>
      <c r="BZ2" s="1"/>
      <c r="CA2" s="1">
        <f t="shared" ref="CA2:CA33" si="46">(BZ2*$G$2)/(H2*F2)</f>
        <v>0</v>
      </c>
      <c r="CB2" s="1">
        <f t="shared" ref="CB2:CB33" si="47">CA2*E2*D2</f>
        <v>0</v>
      </c>
      <c r="CC2" s="1">
        <v>2</v>
      </c>
      <c r="CD2" s="1">
        <f t="shared" ref="CD2:CD33" si="48">(CC2*$G$2)/(H2*F2)</f>
        <v>320.73846153846154</v>
      </c>
      <c r="CE2" s="1">
        <f t="shared" ref="CE2:CE33" si="49">CD2*E2*D2</f>
        <v>52.028185554903118</v>
      </c>
      <c r="CF2" s="1"/>
      <c r="CG2" s="1">
        <f t="shared" ref="CG2:CG33" si="50">(CF2*$G$2)/(H2*F2)</f>
        <v>0</v>
      </c>
      <c r="CH2" s="1">
        <f t="shared" ref="CH2:CH33" si="51">CG2*E2*D2</f>
        <v>0</v>
      </c>
      <c r="CI2" s="1">
        <v>1</v>
      </c>
      <c r="CJ2" s="1">
        <f t="shared" ref="CJ2:CJ33" si="52">(CI2*$G$2)/(H2*F2)</f>
        <v>160.36923076923077</v>
      </c>
      <c r="CK2" s="1">
        <f t="shared" ref="CK2:CK33" si="53">CJ2*E2*D2</f>
        <v>26.014092777451559</v>
      </c>
      <c r="CL2" s="1"/>
      <c r="CM2" s="1">
        <f t="shared" ref="CM2:CM33" si="54">(CL2*$G$2)/(H2*F2)</f>
        <v>0</v>
      </c>
      <c r="CN2" s="1">
        <f t="shared" ref="CN2:CN33" si="55">CM2*E2*D2</f>
        <v>0</v>
      </c>
      <c r="CO2" s="1"/>
      <c r="CP2" s="1">
        <f t="shared" ref="CP2:CP33" si="56">(CO2*$G$2)/(H2*F2)</f>
        <v>0</v>
      </c>
      <c r="CQ2" s="1">
        <f t="shared" ref="CQ2:CQ33" si="57">CP2*E2*D2</f>
        <v>0</v>
      </c>
      <c r="CR2" s="1">
        <v>25</v>
      </c>
      <c r="CS2" s="1">
        <f t="shared" ref="CS2:CS33" si="58">(CR2*$G$2)/(H2*F2)</f>
        <v>4009.2307692307691</v>
      </c>
      <c r="CT2" s="1">
        <f t="shared" ref="CT2:CT33" si="59">CS2*E2*D2</f>
        <v>650.35231943628901</v>
      </c>
      <c r="CU2" s="1"/>
      <c r="CV2" s="1">
        <f t="shared" ref="CV2:CV33" si="60">(CU2*$G$2)/(H2*F2)</f>
        <v>0</v>
      </c>
      <c r="CW2" s="1">
        <f t="shared" ref="CW2:CW33" si="61">CV2*E2*D2</f>
        <v>0</v>
      </c>
      <c r="CX2" s="1"/>
      <c r="CY2" s="1">
        <f t="shared" ref="CY2:CY33" si="62">(CX2*$G$2)/(H2*F2)</f>
        <v>0</v>
      </c>
      <c r="CZ2" s="1">
        <f t="shared" ref="CZ2:CZ33" si="63">CY2*E2*D2</f>
        <v>0</v>
      </c>
      <c r="DA2" s="1">
        <v>1</v>
      </c>
      <c r="DB2" s="1">
        <f t="shared" ref="DB2:DB33" si="64">(DA2*$G$2)/(H2*F2)</f>
        <v>160.36923076923077</v>
      </c>
      <c r="DC2" s="1">
        <f t="shared" ref="DC2:DC33" si="65">DB2*E2*D2</f>
        <v>26.014092777451559</v>
      </c>
      <c r="DD2" s="1">
        <v>5</v>
      </c>
      <c r="DE2" s="1">
        <f t="shared" ref="DE2:DE33" si="66">(DD2*$G$2)/(H2*F2)</f>
        <v>801.84615384615381</v>
      </c>
      <c r="DF2" s="1">
        <f t="shared" ref="DF2:DF33" si="67">DE2*E2*D2</f>
        <v>130.0704638872578</v>
      </c>
      <c r="DG2" s="1"/>
      <c r="DH2" s="1">
        <f t="shared" ref="DH2:DH33" si="68">(DG2*$G2)/(H2*F2)</f>
        <v>0</v>
      </c>
      <c r="DI2" s="1">
        <f t="shared" ref="DI2:DI33" si="69">DH2*E2*D2</f>
        <v>0</v>
      </c>
      <c r="DJ2" s="1"/>
      <c r="DK2" s="1">
        <f t="shared" ref="DK2:DK33" si="70">(DJ2*$G$2)/(H2*F2)</f>
        <v>0</v>
      </c>
      <c r="DL2" s="1">
        <f t="shared" ref="DL2:DL33" si="71">DK2*E2*D2</f>
        <v>0</v>
      </c>
      <c r="DM2" s="1">
        <v>5</v>
      </c>
      <c r="DN2" s="1">
        <f t="shared" ref="DN2:DN33" si="72">(DM2*$G$2)/(H2*F2)</f>
        <v>801.84615384615381</v>
      </c>
      <c r="DO2" s="1">
        <f t="shared" ref="DO2:DO33" si="73">DN2*E2*D2</f>
        <v>130.0704638872578</v>
      </c>
      <c r="DP2" s="1">
        <v>34</v>
      </c>
      <c r="DQ2" s="1">
        <f t="shared" ref="DQ2:DQ33" si="74">(DP2*$G$2)/(H2*F2)</f>
        <v>5452.5538461538463</v>
      </c>
      <c r="DR2" s="1">
        <f t="shared" ref="DR2:DR33" si="75">DQ2*E2*D2</f>
        <v>884.47915443335307</v>
      </c>
      <c r="DS2" s="1"/>
      <c r="DT2" s="1">
        <f t="shared" ref="DT2:DT33" si="76">(DS2*$G$2)/(H2*F2)</f>
        <v>0</v>
      </c>
      <c r="DU2" s="1">
        <f t="shared" ref="DU2:DU33" si="77">DT2*E2*D2</f>
        <v>0</v>
      </c>
      <c r="DV2" s="1">
        <v>1</v>
      </c>
      <c r="DW2" s="1">
        <f t="shared" ref="DW2:DW33" si="78">(DV2*$BU$2)/(H2*F2)</f>
        <v>0</v>
      </c>
      <c r="DX2" s="1">
        <f t="shared" ref="DX2:DX33" si="79">DW2*E2*D2</f>
        <v>0</v>
      </c>
      <c r="DY2" s="1"/>
      <c r="DZ2" s="1">
        <f t="shared" ref="DZ2:DZ33" si="80">(DY2*$G$2)/(H2*F2)</f>
        <v>0</v>
      </c>
      <c r="EA2" s="1">
        <f t="shared" ref="EA2:EA33" si="81">DZ2*E2*D2</f>
        <v>0</v>
      </c>
      <c r="EB2" s="1"/>
      <c r="EC2" s="1">
        <f t="shared" ref="EC2:EC33" si="82">(EB2*$G$2)/(H2*F2)</f>
        <v>0</v>
      </c>
      <c r="ED2" s="1">
        <f t="shared" ref="ED2:ED33" si="83">EC2*E2*D2</f>
        <v>0</v>
      </c>
      <c r="EE2" s="1">
        <v>28</v>
      </c>
      <c r="EF2" s="1">
        <f t="shared" ref="EF2:EF33" si="84">(EE2*$G$2)/(H2*F2)</f>
        <v>4490.3384615384612</v>
      </c>
      <c r="EG2" s="1">
        <f t="shared" ref="EG2:EG33" si="85">EF2*E2*D2</f>
        <v>728.39459776864362</v>
      </c>
      <c r="EH2" s="1"/>
      <c r="EI2" s="1">
        <f t="shared" ref="EI2:EI33" si="86">(EH2*$G$2)/(H2*F2)</f>
        <v>0</v>
      </c>
      <c r="EJ2" s="1">
        <f t="shared" ref="EJ2:EJ33" si="87">EI2*E2*D2</f>
        <v>0</v>
      </c>
      <c r="EK2" s="1"/>
      <c r="EL2" s="1">
        <f t="shared" ref="EL2:EL33" si="88">(EK2*$G$2)/(H2*F2)</f>
        <v>0</v>
      </c>
      <c r="EM2" s="1">
        <f t="shared" ref="EM2:EM33" si="89">(EL2*E2*D2)</f>
        <v>0</v>
      </c>
      <c r="EN2" s="1"/>
      <c r="EO2" s="1">
        <f t="shared" ref="EO2:EO33" si="90">(EN2*$G$2)/(H2*F2)</f>
        <v>0</v>
      </c>
      <c r="EP2" s="1">
        <f t="shared" ref="EP2:EP33" si="91">EO2*E2*D2</f>
        <v>0</v>
      </c>
      <c r="EQ2" s="1"/>
      <c r="ER2" s="1">
        <f t="shared" ref="ER2:ER33" si="92">(EQ2*$G$2)/(H2*F2)</f>
        <v>0</v>
      </c>
      <c r="ES2" s="1">
        <f t="shared" ref="ES2:ES33" si="93">ER2*E2*D2</f>
        <v>0</v>
      </c>
      <c r="ET2" s="1"/>
      <c r="EU2" s="1">
        <f t="shared" ref="EU2:EU33" si="94">(ET2*$G$2)/(H2*F2)</f>
        <v>0</v>
      </c>
      <c r="EV2" s="1">
        <f t="shared" ref="EV2:EV33" si="95">EU2*E2*D2</f>
        <v>0</v>
      </c>
      <c r="EW2" s="1"/>
      <c r="EX2" s="1">
        <f t="shared" ref="EX2:EX33" si="96">(EW2*$G$2)/(H2*F2)</f>
        <v>0</v>
      </c>
      <c r="EY2" s="1">
        <f t="shared" ref="EY2:EY33" si="97">EX2*E2*D2</f>
        <v>0</v>
      </c>
      <c r="EZ2" s="1"/>
      <c r="FA2" s="1">
        <f t="shared" ref="FA2:FA33" si="98">(EZ2*$G$2)/(H2*F2)</f>
        <v>0</v>
      </c>
      <c r="FB2" s="1">
        <f t="shared" ref="FB2:FB33" si="99">FA2*E2*D2</f>
        <v>0</v>
      </c>
      <c r="FC2" s="1"/>
      <c r="FD2" s="1">
        <f t="shared" ref="FD2:FD33" si="100">(FC2*$G$2)/(H2*F2)</f>
        <v>0</v>
      </c>
      <c r="FE2" s="1">
        <f t="shared" ref="FE2:FE33" si="101">FD2*E2*D2</f>
        <v>0</v>
      </c>
      <c r="FF2" s="1"/>
      <c r="FG2" s="1">
        <f t="shared" ref="FG2:FG33" si="102">(FF2*$G$2)/(H2*F2)</f>
        <v>0</v>
      </c>
      <c r="FH2" s="1">
        <f t="shared" ref="FH2:FH33" si="103">FG2*E2*D2</f>
        <v>0</v>
      </c>
      <c r="FI2" s="1"/>
      <c r="FJ2" s="1">
        <f t="shared" ref="FJ2:FJ33" si="104">(FI2*$G$2)/(H2*F2)</f>
        <v>0</v>
      </c>
      <c r="FK2" s="1">
        <f t="shared" ref="FK2:FK33" si="105">FJ2*E2*D2</f>
        <v>0</v>
      </c>
      <c r="FL2" s="1"/>
      <c r="FM2" s="1">
        <f t="shared" ref="FM2:FM33" si="106">(FL2*$G$2)/(H2*F2)</f>
        <v>0</v>
      </c>
      <c r="FN2" s="1">
        <f t="shared" ref="FN2:FN33" si="107">FM2*E2*D2</f>
        <v>0</v>
      </c>
      <c r="FO2" s="1"/>
      <c r="FP2" s="1">
        <f t="shared" ref="FP2:FP33" si="108">(FO2*$G$2)/(H2*F2)</f>
        <v>0</v>
      </c>
      <c r="FQ2" s="1">
        <f t="shared" ref="FQ2:FQ33" si="109">FP2*E2*D2</f>
        <v>0</v>
      </c>
      <c r="FR2" s="1"/>
      <c r="FS2" s="1">
        <f t="shared" ref="FS2:FS33" si="110">(FR2*$G$2)/(H2*F2)</f>
        <v>0</v>
      </c>
      <c r="FT2" s="1">
        <f t="shared" ref="FT2:FT33" si="111">FS2*E2*D2</f>
        <v>0</v>
      </c>
      <c r="FU2" s="1">
        <v>2</v>
      </c>
      <c r="FV2" s="1">
        <f t="shared" ref="FV2:FV33" si="112">(FU2*$G$2)/(H2*F2)</f>
        <v>320.73846153846154</v>
      </c>
      <c r="FW2" s="1">
        <f t="shared" ref="FW2:FW33" si="113">FV2*E2*D2</f>
        <v>52.028185554903118</v>
      </c>
      <c r="FX2" s="1"/>
      <c r="FY2" s="1">
        <f t="shared" ref="FY2:FY33" si="114">(FX2*$G$2)/(H2*F2)</f>
        <v>0</v>
      </c>
      <c r="FZ2" s="1">
        <f t="shared" ref="FZ2:FZ33" si="115">FY2*E2*D2</f>
        <v>0</v>
      </c>
      <c r="GA2" s="1">
        <v>2</v>
      </c>
      <c r="GB2" s="1">
        <f t="shared" ref="GB2:GB33" si="116">(GA2*$G$2)/(H2*F2)</f>
        <v>320.73846153846154</v>
      </c>
      <c r="GC2" s="1">
        <f t="shared" ref="GC2:GC33" si="117">GB2*E2*D2</f>
        <v>52.028185554903118</v>
      </c>
      <c r="GD2" s="1"/>
      <c r="GE2" s="1">
        <f t="shared" ref="GE2:GE33" si="118">(GD2*$G$2)/(H2*F2)</f>
        <v>0</v>
      </c>
      <c r="GF2" s="1">
        <f t="shared" ref="GF2:GF33" si="119">GE2*E2*D2</f>
        <v>0</v>
      </c>
      <c r="GG2" s="1"/>
      <c r="GH2" s="1">
        <f t="shared" ref="GH2:GH33" si="120">(GG2*$G$2)/(H2*F2)</f>
        <v>0</v>
      </c>
      <c r="GI2" s="1">
        <f t="shared" ref="GI2:GI33" si="121">GH2*E2*D2</f>
        <v>0</v>
      </c>
      <c r="GJ2" s="1"/>
      <c r="GK2" s="1">
        <f t="shared" ref="GK2:GK33" si="122">(GJ2*$G$2)/(H2*F2)</f>
        <v>0</v>
      </c>
      <c r="GL2" s="1">
        <f t="shared" ref="GL2:GL33" si="123">GK2*E2*D2</f>
        <v>0</v>
      </c>
      <c r="GM2" s="1"/>
      <c r="GN2" s="1">
        <f t="shared" ref="GN2:GN33" si="124">(GM2*$G$2)/(H2*F2)</f>
        <v>0</v>
      </c>
      <c r="GO2" s="1">
        <f t="shared" ref="GO2:GO33" si="125">GN2*E2*D2</f>
        <v>0</v>
      </c>
      <c r="GP2" s="1"/>
      <c r="GQ2" s="1">
        <f t="shared" ref="GQ2:GQ33" si="126">(GP2*$G$2)/(H2*F2)</f>
        <v>0</v>
      </c>
      <c r="GR2" s="1">
        <f t="shared" ref="GR2:GR33" si="127">(GQ2*E2*D2)</f>
        <v>0</v>
      </c>
      <c r="GS2" s="1"/>
      <c r="GT2" s="1">
        <f t="shared" ref="GT2:GT33" si="128">(GS2*$G$2)/(H2*F2)</f>
        <v>0</v>
      </c>
      <c r="GU2" s="1">
        <f t="shared" ref="GU2:GU33" si="129">GT2*E2*D2</f>
        <v>0</v>
      </c>
      <c r="GV2" s="1"/>
      <c r="GW2" s="1">
        <f t="shared" ref="GW2:GW33" si="130">(GV2*$G$2)/(H2*F2)</f>
        <v>0</v>
      </c>
      <c r="GX2" s="1">
        <f t="shared" ref="GX2:GX33" si="131">GW2*E2*D2</f>
        <v>0</v>
      </c>
      <c r="GY2" s="1"/>
      <c r="GZ2" s="1">
        <f t="shared" ref="GZ2:GZ33" si="132">(GY2*$G$2)/(H2*F2)</f>
        <v>0</v>
      </c>
      <c r="HA2" s="1">
        <f t="shared" ref="HA2:HA33" si="133">(GZ2*E2*D2)</f>
        <v>0</v>
      </c>
      <c r="HB2" s="1"/>
      <c r="HC2" s="1">
        <f t="shared" ref="HC2:HC33" si="134">(HB2*$G$2)/(H2*F2)</f>
        <v>0</v>
      </c>
      <c r="HD2" s="1">
        <f t="shared" ref="HD2:HD33" si="135">HC2*E2*D2</f>
        <v>0</v>
      </c>
      <c r="HE2" s="1"/>
      <c r="HF2" s="1">
        <f t="shared" ref="HF2:HF33" si="136">(HE2*$G$2)/(H2*F2)</f>
        <v>0</v>
      </c>
      <c r="HG2" s="1">
        <f t="shared" ref="HG2:HG33" si="137">HF2*E2*D2</f>
        <v>0</v>
      </c>
      <c r="HH2" s="1">
        <v>4</v>
      </c>
      <c r="HI2" s="1">
        <f t="shared" ref="HI2:HI33" si="138">(HH2*$G$2)/(H2*F2)</f>
        <v>641.47692307692307</v>
      </c>
      <c r="HJ2" s="1">
        <f t="shared" ref="HJ2:HJ33" si="139">HI2*E2*D2</f>
        <v>104.05637110980624</v>
      </c>
      <c r="HK2" s="1">
        <v>3</v>
      </c>
      <c r="HL2" s="1">
        <f t="shared" ref="HL2:HL33" si="140">(HK2*$G$2)/(H2*F2)</f>
        <v>481.10769230769233</v>
      </c>
      <c r="HM2" s="1">
        <f t="shared" ref="HM2:HM33" si="141">HL2*E2*D2</f>
        <v>78.042278332354684</v>
      </c>
      <c r="HN2" s="1">
        <v>1</v>
      </c>
      <c r="HO2" s="1">
        <f t="shared" ref="HO2:HO33" si="142">(HN2*$G$2)/(H2*F2)</f>
        <v>160.36923076923077</v>
      </c>
      <c r="HP2" s="1">
        <f t="shared" ref="HP2:HP33" si="143">HO2*E2*D2</f>
        <v>26.014092777451559</v>
      </c>
      <c r="HQ2" s="1">
        <v>1</v>
      </c>
      <c r="HR2" s="1">
        <f t="shared" ref="HR2:HR33" si="144">(HQ2*$G$2)/(H2*F2)</f>
        <v>160.36923076923077</v>
      </c>
      <c r="HS2" s="1">
        <f t="shared" ref="HS2:HS33" si="145">HR2*E2*D2</f>
        <v>26.014092777451559</v>
      </c>
      <c r="HT2" s="1"/>
      <c r="HU2" s="1">
        <f t="shared" ref="HU2:HU33" si="146">(HT2*$G$2)/(H2*F2)</f>
        <v>0</v>
      </c>
      <c r="HV2" s="1">
        <f t="shared" ref="HV2:HV33" si="147">HU2*E2*D2</f>
        <v>0</v>
      </c>
      <c r="HW2" s="1"/>
      <c r="HX2" s="1">
        <f t="shared" ref="HX2:HX33" si="148">(HW2*$G$2)/(H2*F2)</f>
        <v>0</v>
      </c>
      <c r="HY2" s="1">
        <f t="shared" ref="HY2:HY33" si="149">HX2*E2*D2</f>
        <v>0</v>
      </c>
      <c r="HZ2" s="1"/>
      <c r="IA2" s="1">
        <f t="shared" ref="IA2:IA33" si="150">(HZ2*$G$2)/(H2*F2)</f>
        <v>0</v>
      </c>
      <c r="IB2" s="1">
        <f t="shared" ref="IB2:IB33" si="151">IA2*E2*D2</f>
        <v>0</v>
      </c>
      <c r="IC2" s="1"/>
      <c r="ID2" s="1">
        <f t="shared" ref="ID2:ID33" si="152">(IC2*$G$2)/(H2*F2)</f>
        <v>0</v>
      </c>
      <c r="IE2" s="1">
        <f t="shared" ref="IE2:IE33" si="153">ID2*E2*D2</f>
        <v>0</v>
      </c>
      <c r="IF2" s="1"/>
      <c r="IG2" s="1">
        <f t="shared" ref="IG2:IG33" si="154">(IF2*$G$2)/(H2*F2)</f>
        <v>0</v>
      </c>
      <c r="IH2" s="1">
        <f t="shared" ref="IH2:IH33" si="155">IG2*E2*D2</f>
        <v>0</v>
      </c>
      <c r="II2" s="1"/>
      <c r="IJ2" s="1">
        <f t="shared" ref="IJ2:IJ33" si="156">(II2*$G$2)/(H2*F2)</f>
        <v>0</v>
      </c>
      <c r="IK2" s="1">
        <f t="shared" ref="IK2:IK33" si="157">IJ2*E2*D2</f>
        <v>0</v>
      </c>
      <c r="IL2" s="1"/>
      <c r="IM2" s="1">
        <f t="shared" ref="IM2:IM33" si="158">(IL2*$G$2)/(H2*F2)</f>
        <v>0</v>
      </c>
      <c r="IN2" s="1">
        <f t="shared" ref="IN2:IN33" si="159">IM2*E2*D2</f>
        <v>0</v>
      </c>
      <c r="IO2" s="1"/>
      <c r="IP2" s="52">
        <f t="shared" ref="IP2:IP33" si="160">(IO2*$G$2)/(H2*F2)</f>
        <v>0</v>
      </c>
      <c r="IQ2" s="52">
        <f t="shared" ref="IQ2:IQ33" si="161">IP2*E2*D2</f>
        <v>0</v>
      </c>
      <c r="IR2" s="52"/>
      <c r="IS2" s="52"/>
      <c r="IT2" s="52"/>
      <c r="IU2" s="52"/>
    </row>
    <row r="3" spans="1:273" x14ac:dyDescent="0.25">
      <c r="A3" s="3" t="s">
        <v>1</v>
      </c>
      <c r="B3" s="6">
        <v>12.642857142857142</v>
      </c>
      <c r="C3" s="11">
        <v>74.409800000000004</v>
      </c>
      <c r="D3" s="22">
        <v>1.8</v>
      </c>
      <c r="E3" s="23">
        <v>9.5419847328244267E-2</v>
      </c>
      <c r="F3" s="52">
        <v>1.9</v>
      </c>
      <c r="G3" s="39"/>
      <c r="H3" s="1">
        <v>106</v>
      </c>
      <c r="I3" s="1">
        <v>7</v>
      </c>
      <c r="J3" s="1">
        <f t="shared" si="0"/>
        <v>1449.2154915590866</v>
      </c>
      <c r="K3" s="1">
        <f t="shared" si="1"/>
        <v>248.91105771053014</v>
      </c>
      <c r="L3" s="1">
        <v>127</v>
      </c>
      <c r="M3" s="1">
        <f t="shared" si="2"/>
        <v>26292.909632571998</v>
      </c>
      <c r="N3" s="1">
        <f t="shared" si="3"/>
        <v>4515.9577613196179</v>
      </c>
      <c r="O3" s="1">
        <v>4</v>
      </c>
      <c r="P3" s="1">
        <f t="shared" si="4"/>
        <v>828.12313803376378</v>
      </c>
      <c r="Q3" s="1">
        <f t="shared" si="5"/>
        <v>142.23489012030294</v>
      </c>
      <c r="R3" s="1">
        <v>2</v>
      </c>
      <c r="S3" s="1">
        <f t="shared" si="6"/>
        <v>414.06156901688189</v>
      </c>
      <c r="T3" s="1">
        <f t="shared" si="7"/>
        <v>71.117445060151468</v>
      </c>
      <c r="U3" s="1">
        <v>18</v>
      </c>
      <c r="V3" s="1">
        <f t="shared" si="8"/>
        <v>3726.5541211519367</v>
      </c>
      <c r="W3" s="1">
        <f t="shared" si="9"/>
        <v>640.05700554136308</v>
      </c>
      <c r="X3" s="1"/>
      <c r="Y3" s="1">
        <f t="shared" si="10"/>
        <v>0</v>
      </c>
      <c r="Z3" s="1">
        <f t="shared" si="11"/>
        <v>0</v>
      </c>
      <c r="AA3" s="1"/>
      <c r="AB3" s="1">
        <f t="shared" si="12"/>
        <v>0</v>
      </c>
      <c r="AC3" s="1">
        <f t="shared" si="13"/>
        <v>0</v>
      </c>
      <c r="AD3" s="1"/>
      <c r="AE3" s="1">
        <f t="shared" si="14"/>
        <v>0</v>
      </c>
      <c r="AF3" s="1">
        <f t="shared" si="15"/>
        <v>0</v>
      </c>
      <c r="AG3" s="1">
        <v>2</v>
      </c>
      <c r="AH3" s="1">
        <f t="shared" si="16"/>
        <v>414.06156901688189</v>
      </c>
      <c r="AI3" s="1">
        <f t="shared" si="17"/>
        <v>71.117445060151468</v>
      </c>
      <c r="AJ3" s="1">
        <v>1</v>
      </c>
      <c r="AK3" s="1">
        <f t="shared" si="18"/>
        <v>207.03078450844095</v>
      </c>
      <c r="AL3" s="1">
        <f t="shared" si="19"/>
        <v>35.558722530075734</v>
      </c>
      <c r="AM3" s="1"/>
      <c r="AN3" s="1">
        <f t="shared" si="20"/>
        <v>0</v>
      </c>
      <c r="AO3" s="1">
        <f t="shared" si="21"/>
        <v>0</v>
      </c>
      <c r="AP3" s="1">
        <v>1</v>
      </c>
      <c r="AQ3" s="1">
        <f t="shared" si="22"/>
        <v>207.03078450844095</v>
      </c>
      <c r="AR3" s="1">
        <f t="shared" si="23"/>
        <v>35.558722530075734</v>
      </c>
      <c r="AS3" s="1"/>
      <c r="AT3" s="1">
        <f t="shared" si="24"/>
        <v>0</v>
      </c>
      <c r="AU3" s="1">
        <f t="shared" si="25"/>
        <v>0</v>
      </c>
      <c r="AV3" s="1"/>
      <c r="AW3" s="1">
        <f t="shared" si="26"/>
        <v>0</v>
      </c>
      <c r="AX3" s="1">
        <f t="shared" si="27"/>
        <v>0</v>
      </c>
      <c r="AY3" s="1">
        <v>2</v>
      </c>
      <c r="AZ3" s="1">
        <f t="shared" si="28"/>
        <v>414.06156901688189</v>
      </c>
      <c r="BA3" s="1">
        <f t="shared" si="29"/>
        <v>71.117445060151468</v>
      </c>
      <c r="BB3" s="1">
        <v>3</v>
      </c>
      <c r="BC3" s="1">
        <f t="shared" si="30"/>
        <v>621.09235352532278</v>
      </c>
      <c r="BD3" s="1">
        <f t="shared" si="31"/>
        <v>106.67616759022718</v>
      </c>
      <c r="BE3" s="1">
        <v>3</v>
      </c>
      <c r="BF3" s="1">
        <f t="shared" si="32"/>
        <v>621.09235352532278</v>
      </c>
      <c r="BG3" s="1">
        <f t="shared" si="33"/>
        <v>106.67616759022718</v>
      </c>
      <c r="BH3" s="1"/>
      <c r="BI3" s="1">
        <f t="shared" si="34"/>
        <v>0</v>
      </c>
      <c r="BJ3" s="1">
        <f t="shared" si="35"/>
        <v>0</v>
      </c>
      <c r="BK3" s="1"/>
      <c r="BL3" s="1">
        <f t="shared" si="36"/>
        <v>0</v>
      </c>
      <c r="BM3" s="1">
        <f t="shared" si="37"/>
        <v>0</v>
      </c>
      <c r="BN3" s="1">
        <v>1</v>
      </c>
      <c r="BO3" s="1">
        <f t="shared" si="38"/>
        <v>207.03078450844095</v>
      </c>
      <c r="BP3" s="1">
        <f t="shared" si="39"/>
        <v>35.558722530075734</v>
      </c>
      <c r="BQ3" s="1">
        <v>1</v>
      </c>
      <c r="BR3" s="1">
        <f t="shared" si="40"/>
        <v>207.03078450844095</v>
      </c>
      <c r="BS3" s="1">
        <f t="shared" si="41"/>
        <v>35.558722530075734</v>
      </c>
      <c r="BT3" s="1"/>
      <c r="BU3" s="1">
        <f t="shared" si="42"/>
        <v>0</v>
      </c>
      <c r="BV3" s="1">
        <f t="shared" si="43"/>
        <v>0</v>
      </c>
      <c r="BW3" s="1"/>
      <c r="BX3" s="1">
        <f t="shared" si="44"/>
        <v>0</v>
      </c>
      <c r="BY3" s="1">
        <f t="shared" si="45"/>
        <v>0</v>
      </c>
      <c r="BZ3" s="1">
        <v>1</v>
      </c>
      <c r="CA3" s="1">
        <f t="shared" si="46"/>
        <v>207.03078450844095</v>
      </c>
      <c r="CB3" s="1">
        <f t="shared" si="47"/>
        <v>35.558722530075734</v>
      </c>
      <c r="CC3" s="1">
        <v>5</v>
      </c>
      <c r="CD3" s="1">
        <f t="shared" si="48"/>
        <v>1035.1539225422048</v>
      </c>
      <c r="CE3" s="1">
        <f t="shared" si="49"/>
        <v>177.79361265037866</v>
      </c>
      <c r="CF3" s="1"/>
      <c r="CG3" s="1">
        <f t="shared" si="50"/>
        <v>0</v>
      </c>
      <c r="CH3" s="1">
        <f t="shared" si="51"/>
        <v>0</v>
      </c>
      <c r="CI3" s="1">
        <v>1</v>
      </c>
      <c r="CJ3" s="1">
        <f t="shared" si="52"/>
        <v>207.03078450844095</v>
      </c>
      <c r="CK3" s="1">
        <f t="shared" si="53"/>
        <v>35.558722530075734</v>
      </c>
      <c r="CL3" s="1"/>
      <c r="CM3" s="1">
        <f t="shared" si="54"/>
        <v>0</v>
      </c>
      <c r="CN3" s="1">
        <f t="shared" si="55"/>
        <v>0</v>
      </c>
      <c r="CO3" s="1"/>
      <c r="CP3" s="1">
        <f t="shared" si="56"/>
        <v>0</v>
      </c>
      <c r="CQ3" s="1">
        <f t="shared" si="57"/>
        <v>0</v>
      </c>
      <c r="CR3" s="1">
        <v>25</v>
      </c>
      <c r="CS3" s="1">
        <f t="shared" si="58"/>
        <v>5175.769612711023</v>
      </c>
      <c r="CT3" s="1">
        <f t="shared" si="59"/>
        <v>888.96806325189323</v>
      </c>
      <c r="CU3" s="1"/>
      <c r="CV3" s="1">
        <f t="shared" si="60"/>
        <v>0</v>
      </c>
      <c r="CW3" s="1">
        <f t="shared" si="61"/>
        <v>0</v>
      </c>
      <c r="CX3" s="1"/>
      <c r="CY3" s="1">
        <f t="shared" si="62"/>
        <v>0</v>
      </c>
      <c r="CZ3" s="1">
        <f t="shared" si="63"/>
        <v>0</v>
      </c>
      <c r="DA3" s="1">
        <v>15</v>
      </c>
      <c r="DB3" s="1">
        <f t="shared" si="64"/>
        <v>3105.4617676266139</v>
      </c>
      <c r="DC3" s="1">
        <f t="shared" si="65"/>
        <v>533.38083795113596</v>
      </c>
      <c r="DD3" s="1">
        <v>25</v>
      </c>
      <c r="DE3" s="1">
        <f t="shared" si="66"/>
        <v>5175.769612711023</v>
      </c>
      <c r="DF3" s="1">
        <f t="shared" si="67"/>
        <v>888.96806325189323</v>
      </c>
      <c r="DG3" s="1">
        <v>12</v>
      </c>
      <c r="DH3" s="1">
        <f t="shared" si="68"/>
        <v>0</v>
      </c>
      <c r="DI3" s="1">
        <f t="shared" si="69"/>
        <v>0</v>
      </c>
      <c r="DJ3" s="1"/>
      <c r="DK3" s="1">
        <f t="shared" si="70"/>
        <v>0</v>
      </c>
      <c r="DL3" s="1">
        <f t="shared" si="71"/>
        <v>0</v>
      </c>
      <c r="DM3" s="1"/>
      <c r="DN3" s="1">
        <f t="shared" si="72"/>
        <v>0</v>
      </c>
      <c r="DO3" s="1">
        <f t="shared" si="73"/>
        <v>0</v>
      </c>
      <c r="DP3" s="1">
        <v>18</v>
      </c>
      <c r="DQ3" s="1">
        <f t="shared" si="74"/>
        <v>3726.5541211519367</v>
      </c>
      <c r="DR3" s="1">
        <f t="shared" si="75"/>
        <v>640.05700554136308</v>
      </c>
      <c r="DS3" s="1"/>
      <c r="DT3" s="1">
        <f t="shared" si="76"/>
        <v>0</v>
      </c>
      <c r="DU3" s="1">
        <f t="shared" si="77"/>
        <v>0</v>
      </c>
      <c r="DV3" s="1">
        <v>3</v>
      </c>
      <c r="DW3" s="1">
        <f t="shared" si="78"/>
        <v>0</v>
      </c>
      <c r="DX3" s="1">
        <f t="shared" si="79"/>
        <v>0</v>
      </c>
      <c r="DY3" s="1"/>
      <c r="DZ3" s="1">
        <f t="shared" si="80"/>
        <v>0</v>
      </c>
      <c r="EA3" s="1">
        <f t="shared" si="81"/>
        <v>0</v>
      </c>
      <c r="EB3" s="1"/>
      <c r="EC3" s="1">
        <f t="shared" si="82"/>
        <v>0</v>
      </c>
      <c r="ED3" s="1">
        <f t="shared" si="83"/>
        <v>0</v>
      </c>
      <c r="EE3" s="1">
        <v>19</v>
      </c>
      <c r="EF3" s="1">
        <f t="shared" si="84"/>
        <v>3933.5849056603779</v>
      </c>
      <c r="EG3" s="1">
        <f t="shared" si="85"/>
        <v>675.61572807143887</v>
      </c>
      <c r="EH3" s="1"/>
      <c r="EI3" s="1">
        <f t="shared" si="86"/>
        <v>0</v>
      </c>
      <c r="EJ3" s="1">
        <f t="shared" si="87"/>
        <v>0</v>
      </c>
      <c r="EK3" s="1"/>
      <c r="EL3" s="1">
        <f t="shared" si="88"/>
        <v>0</v>
      </c>
      <c r="EM3" s="1">
        <f t="shared" si="89"/>
        <v>0</v>
      </c>
      <c r="EN3" s="1"/>
      <c r="EO3" s="1">
        <f t="shared" si="90"/>
        <v>0</v>
      </c>
      <c r="EP3" s="1">
        <f t="shared" si="91"/>
        <v>0</v>
      </c>
      <c r="EQ3" s="1"/>
      <c r="ER3" s="1">
        <f t="shared" si="92"/>
        <v>0</v>
      </c>
      <c r="ES3" s="1">
        <f t="shared" si="93"/>
        <v>0</v>
      </c>
      <c r="ET3" s="1">
        <v>3</v>
      </c>
      <c r="EU3" s="1">
        <f t="shared" si="94"/>
        <v>621.09235352532278</v>
      </c>
      <c r="EV3" s="1">
        <f t="shared" si="95"/>
        <v>106.67616759022718</v>
      </c>
      <c r="EW3" s="1">
        <v>1</v>
      </c>
      <c r="EX3" s="1">
        <f t="shared" si="96"/>
        <v>207.03078450844095</v>
      </c>
      <c r="EY3" s="1">
        <f t="shared" si="97"/>
        <v>35.558722530075734</v>
      </c>
      <c r="EZ3" s="1"/>
      <c r="FA3" s="1">
        <f t="shared" si="98"/>
        <v>0</v>
      </c>
      <c r="FB3" s="1">
        <f t="shared" si="99"/>
        <v>0</v>
      </c>
      <c r="FC3" s="1"/>
      <c r="FD3" s="1">
        <f t="shared" si="100"/>
        <v>0</v>
      </c>
      <c r="FE3" s="1">
        <f t="shared" si="101"/>
        <v>0</v>
      </c>
      <c r="FF3" s="1"/>
      <c r="FG3" s="1">
        <f t="shared" si="102"/>
        <v>0</v>
      </c>
      <c r="FH3" s="1">
        <f t="shared" si="103"/>
        <v>0</v>
      </c>
      <c r="FI3" s="1">
        <v>2</v>
      </c>
      <c r="FJ3" s="1">
        <f t="shared" si="104"/>
        <v>414.06156901688189</v>
      </c>
      <c r="FK3" s="1">
        <f t="shared" si="105"/>
        <v>71.117445060151468</v>
      </c>
      <c r="FL3" s="1"/>
      <c r="FM3" s="1">
        <f t="shared" si="106"/>
        <v>0</v>
      </c>
      <c r="FN3" s="1">
        <f t="shared" si="107"/>
        <v>0</v>
      </c>
      <c r="FO3" s="1"/>
      <c r="FP3" s="1">
        <f t="shared" si="108"/>
        <v>0</v>
      </c>
      <c r="FQ3" s="1">
        <f t="shared" si="109"/>
        <v>0</v>
      </c>
      <c r="FR3" s="1"/>
      <c r="FS3" s="1">
        <f t="shared" si="110"/>
        <v>0</v>
      </c>
      <c r="FT3" s="1">
        <f t="shared" si="111"/>
        <v>0</v>
      </c>
      <c r="FU3" s="1">
        <v>1</v>
      </c>
      <c r="FV3" s="1">
        <f t="shared" si="112"/>
        <v>207.03078450844095</v>
      </c>
      <c r="FW3" s="1">
        <f t="shared" si="113"/>
        <v>35.558722530075734</v>
      </c>
      <c r="FX3" s="1"/>
      <c r="FY3" s="1">
        <f t="shared" si="114"/>
        <v>0</v>
      </c>
      <c r="FZ3" s="1">
        <f t="shared" si="115"/>
        <v>0</v>
      </c>
      <c r="GA3" s="1"/>
      <c r="GB3" s="1">
        <f t="shared" si="116"/>
        <v>0</v>
      </c>
      <c r="GC3" s="1">
        <f t="shared" si="117"/>
        <v>0</v>
      </c>
      <c r="GD3" s="1"/>
      <c r="GE3" s="1">
        <f t="shared" si="118"/>
        <v>0</v>
      </c>
      <c r="GF3" s="1">
        <f t="shared" si="119"/>
        <v>0</v>
      </c>
      <c r="GG3" s="1"/>
      <c r="GH3" s="1">
        <f t="shared" si="120"/>
        <v>0</v>
      </c>
      <c r="GI3" s="1">
        <f t="shared" si="121"/>
        <v>0</v>
      </c>
      <c r="GJ3" s="1"/>
      <c r="GK3" s="1">
        <f t="shared" si="122"/>
        <v>0</v>
      </c>
      <c r="GL3" s="1">
        <f t="shared" si="123"/>
        <v>0</v>
      </c>
      <c r="GM3" s="1"/>
      <c r="GN3" s="1">
        <f t="shared" si="124"/>
        <v>0</v>
      </c>
      <c r="GO3" s="1">
        <f t="shared" si="125"/>
        <v>0</v>
      </c>
      <c r="GP3" s="1"/>
      <c r="GQ3" s="1">
        <f t="shared" si="126"/>
        <v>0</v>
      </c>
      <c r="GR3" s="1">
        <f t="shared" si="127"/>
        <v>0</v>
      </c>
      <c r="GS3" s="1"/>
      <c r="GT3" s="1">
        <f t="shared" si="128"/>
        <v>0</v>
      </c>
      <c r="GU3" s="1">
        <f t="shared" si="129"/>
        <v>0</v>
      </c>
      <c r="GV3" s="1"/>
      <c r="GW3" s="1">
        <f t="shared" si="130"/>
        <v>0</v>
      </c>
      <c r="GX3" s="1">
        <f t="shared" si="131"/>
        <v>0</v>
      </c>
      <c r="GY3" s="1"/>
      <c r="GZ3" s="1">
        <f t="shared" si="132"/>
        <v>0</v>
      </c>
      <c r="HA3" s="1">
        <f t="shared" si="133"/>
        <v>0</v>
      </c>
      <c r="HB3" s="1"/>
      <c r="HC3" s="1">
        <f t="shared" si="134"/>
        <v>0</v>
      </c>
      <c r="HD3" s="1">
        <f t="shared" si="135"/>
        <v>0</v>
      </c>
      <c r="HE3" s="1"/>
      <c r="HF3" s="1">
        <f t="shared" si="136"/>
        <v>0</v>
      </c>
      <c r="HG3" s="1">
        <f t="shared" si="137"/>
        <v>0</v>
      </c>
      <c r="HH3" s="1">
        <v>1</v>
      </c>
      <c r="HI3" s="1">
        <f t="shared" si="138"/>
        <v>207.03078450844095</v>
      </c>
      <c r="HJ3" s="1">
        <f t="shared" si="139"/>
        <v>35.558722530075734</v>
      </c>
      <c r="HK3" s="1">
        <v>12</v>
      </c>
      <c r="HL3" s="1">
        <f t="shared" si="140"/>
        <v>2484.3694141012911</v>
      </c>
      <c r="HM3" s="1">
        <f t="shared" si="141"/>
        <v>426.70467036090872</v>
      </c>
      <c r="HN3" s="1"/>
      <c r="HO3" s="1">
        <f t="shared" si="142"/>
        <v>0</v>
      </c>
      <c r="HP3" s="1">
        <f t="shared" si="143"/>
        <v>0</v>
      </c>
      <c r="HQ3" s="1">
        <v>6</v>
      </c>
      <c r="HR3" s="1">
        <f t="shared" si="144"/>
        <v>1242.1847070506456</v>
      </c>
      <c r="HS3" s="1">
        <f t="shared" si="145"/>
        <v>213.35233518045436</v>
      </c>
      <c r="HT3" s="1"/>
      <c r="HU3" s="1">
        <f t="shared" si="146"/>
        <v>0</v>
      </c>
      <c r="HV3" s="1">
        <f t="shared" si="147"/>
        <v>0</v>
      </c>
      <c r="HW3" s="1"/>
      <c r="HX3" s="1">
        <f t="shared" si="148"/>
        <v>0</v>
      </c>
      <c r="HY3" s="1">
        <f t="shared" si="149"/>
        <v>0</v>
      </c>
      <c r="HZ3" s="1"/>
      <c r="IA3" s="1">
        <f t="shared" si="150"/>
        <v>0</v>
      </c>
      <c r="IB3" s="1">
        <f t="shared" si="151"/>
        <v>0</v>
      </c>
      <c r="IC3" s="1"/>
      <c r="ID3" s="1">
        <f t="shared" si="152"/>
        <v>0</v>
      </c>
      <c r="IE3" s="1">
        <f t="shared" si="153"/>
        <v>0</v>
      </c>
      <c r="IF3" s="1">
        <v>6</v>
      </c>
      <c r="IG3" s="1">
        <f t="shared" si="154"/>
        <v>1242.1847070506456</v>
      </c>
      <c r="IH3" s="1">
        <f t="shared" si="155"/>
        <v>213.35233518045436</v>
      </c>
      <c r="II3" s="1"/>
      <c r="IJ3" s="1">
        <f t="shared" si="156"/>
        <v>0</v>
      </c>
      <c r="IK3" s="1">
        <f t="shared" si="157"/>
        <v>0</v>
      </c>
      <c r="IL3" s="1"/>
      <c r="IM3" s="1">
        <f t="shared" si="158"/>
        <v>0</v>
      </c>
      <c r="IN3" s="1">
        <f t="shared" si="159"/>
        <v>0</v>
      </c>
      <c r="IO3" s="1"/>
      <c r="IP3" s="52">
        <f t="shared" si="160"/>
        <v>0</v>
      </c>
      <c r="IQ3" s="52">
        <f t="shared" si="161"/>
        <v>0</v>
      </c>
      <c r="IR3" s="52"/>
      <c r="IS3" s="52"/>
      <c r="IT3" s="52"/>
      <c r="IU3" s="52"/>
    </row>
    <row r="4" spans="1:273" x14ac:dyDescent="0.25">
      <c r="A4" s="3" t="s">
        <v>2</v>
      </c>
      <c r="B4" s="6">
        <v>22.642857142857142</v>
      </c>
      <c r="C4" s="11">
        <v>191.68</v>
      </c>
      <c r="D4" s="22">
        <v>1.9</v>
      </c>
      <c r="E4" s="23">
        <v>8.3892617449664433E-2</v>
      </c>
      <c r="F4" s="52">
        <v>1.4</v>
      </c>
      <c r="G4" s="39"/>
      <c r="H4" s="1">
        <v>159</v>
      </c>
      <c r="I4" s="1">
        <v>6</v>
      </c>
      <c r="J4" s="1">
        <f t="shared" si="0"/>
        <v>1123.8814016172507</v>
      </c>
      <c r="K4" s="1">
        <f t="shared" si="1"/>
        <v>179.1421697208705</v>
      </c>
      <c r="L4" s="1">
        <v>106</v>
      </c>
      <c r="M4" s="1">
        <f t="shared" si="2"/>
        <v>19855.238095238095</v>
      </c>
      <c r="N4" s="1">
        <f t="shared" si="3"/>
        <v>3164.8449984020453</v>
      </c>
      <c r="O4" s="1">
        <v>5</v>
      </c>
      <c r="P4" s="1">
        <f t="shared" si="4"/>
        <v>936.5678346810422</v>
      </c>
      <c r="Q4" s="1">
        <f t="shared" si="5"/>
        <v>149.28514143405874</v>
      </c>
      <c r="R4" s="1">
        <v>3</v>
      </c>
      <c r="S4" s="1">
        <f t="shared" si="6"/>
        <v>561.94070080862537</v>
      </c>
      <c r="T4" s="1">
        <f t="shared" si="7"/>
        <v>89.571084860435249</v>
      </c>
      <c r="U4" s="1">
        <v>15</v>
      </c>
      <c r="V4" s="1">
        <f t="shared" si="8"/>
        <v>2809.7035040431269</v>
      </c>
      <c r="W4" s="1">
        <f t="shared" si="9"/>
        <v>447.85542430217629</v>
      </c>
      <c r="X4" s="1"/>
      <c r="Y4" s="1">
        <f t="shared" si="10"/>
        <v>0</v>
      </c>
      <c r="Z4" s="1">
        <f t="shared" si="11"/>
        <v>0</v>
      </c>
      <c r="AA4" s="1"/>
      <c r="AB4" s="1">
        <f t="shared" si="12"/>
        <v>0</v>
      </c>
      <c r="AC4" s="1">
        <f t="shared" si="13"/>
        <v>0</v>
      </c>
      <c r="AD4" s="1"/>
      <c r="AE4" s="1">
        <f t="shared" si="14"/>
        <v>0</v>
      </c>
      <c r="AF4" s="1">
        <f t="shared" si="15"/>
        <v>0</v>
      </c>
      <c r="AG4" s="1">
        <v>3</v>
      </c>
      <c r="AH4" s="1">
        <f t="shared" si="16"/>
        <v>561.94070080862537</v>
      </c>
      <c r="AI4" s="1">
        <f t="shared" si="17"/>
        <v>89.571084860435249</v>
      </c>
      <c r="AJ4" s="1">
        <v>4</v>
      </c>
      <c r="AK4" s="1">
        <f t="shared" si="18"/>
        <v>749.25426774483378</v>
      </c>
      <c r="AL4" s="1">
        <f t="shared" si="19"/>
        <v>119.428113147247</v>
      </c>
      <c r="AM4" s="1"/>
      <c r="AN4" s="1">
        <f t="shared" si="20"/>
        <v>0</v>
      </c>
      <c r="AO4" s="1">
        <f t="shared" si="21"/>
        <v>0</v>
      </c>
      <c r="AP4" s="1"/>
      <c r="AQ4" s="1">
        <f t="shared" si="22"/>
        <v>0</v>
      </c>
      <c r="AR4" s="1">
        <f t="shared" si="23"/>
        <v>0</v>
      </c>
      <c r="AS4" s="1">
        <v>2</v>
      </c>
      <c r="AT4" s="1">
        <f t="shared" si="24"/>
        <v>374.62713387241689</v>
      </c>
      <c r="AU4" s="1">
        <f t="shared" si="25"/>
        <v>59.714056573623502</v>
      </c>
      <c r="AV4" s="1"/>
      <c r="AW4" s="1">
        <f t="shared" si="26"/>
        <v>0</v>
      </c>
      <c r="AX4" s="1">
        <f t="shared" si="27"/>
        <v>0</v>
      </c>
      <c r="AY4" s="1"/>
      <c r="AZ4" s="1">
        <f t="shared" si="28"/>
        <v>0</v>
      </c>
      <c r="BA4" s="1">
        <f t="shared" si="29"/>
        <v>0</v>
      </c>
      <c r="BB4" s="1">
        <v>7</v>
      </c>
      <c r="BC4" s="1">
        <f t="shared" si="30"/>
        <v>1311.1949685534591</v>
      </c>
      <c r="BD4" s="1">
        <f t="shared" si="31"/>
        <v>208.99919800768225</v>
      </c>
      <c r="BE4" s="1">
        <v>11</v>
      </c>
      <c r="BF4" s="1">
        <f t="shared" si="32"/>
        <v>2060.4492362982928</v>
      </c>
      <c r="BG4" s="1">
        <f t="shared" si="33"/>
        <v>328.42731115492921</v>
      </c>
      <c r="BH4" s="1"/>
      <c r="BI4" s="1">
        <f t="shared" si="34"/>
        <v>0</v>
      </c>
      <c r="BJ4" s="1">
        <f t="shared" si="35"/>
        <v>0</v>
      </c>
      <c r="BK4" s="1"/>
      <c r="BL4" s="1">
        <f t="shared" si="36"/>
        <v>0</v>
      </c>
      <c r="BM4" s="1">
        <f t="shared" si="37"/>
        <v>0</v>
      </c>
      <c r="BN4" s="1"/>
      <c r="BO4" s="1">
        <f t="shared" si="38"/>
        <v>0</v>
      </c>
      <c r="BP4" s="1">
        <f t="shared" si="39"/>
        <v>0</v>
      </c>
      <c r="BQ4" s="1"/>
      <c r="BR4" s="1">
        <f t="shared" si="40"/>
        <v>0</v>
      </c>
      <c r="BS4" s="1">
        <f t="shared" si="41"/>
        <v>0</v>
      </c>
      <c r="BT4" s="1"/>
      <c r="BU4" s="1">
        <f t="shared" si="42"/>
        <v>0</v>
      </c>
      <c r="BV4" s="1">
        <f t="shared" si="43"/>
        <v>0</v>
      </c>
      <c r="BW4" s="1"/>
      <c r="BX4" s="1">
        <f t="shared" si="44"/>
        <v>0</v>
      </c>
      <c r="BY4" s="1">
        <f t="shared" si="45"/>
        <v>0</v>
      </c>
      <c r="BZ4" s="1">
        <v>6</v>
      </c>
      <c r="CA4" s="1">
        <f t="shared" si="46"/>
        <v>1123.8814016172507</v>
      </c>
      <c r="CB4" s="1">
        <f t="shared" si="47"/>
        <v>179.1421697208705</v>
      </c>
      <c r="CC4" s="1">
        <v>10</v>
      </c>
      <c r="CD4" s="1">
        <f t="shared" si="48"/>
        <v>1873.1356693620844</v>
      </c>
      <c r="CE4" s="1">
        <f t="shared" si="49"/>
        <v>298.57028286811749</v>
      </c>
      <c r="CF4" s="1"/>
      <c r="CG4" s="1">
        <f t="shared" si="50"/>
        <v>0</v>
      </c>
      <c r="CH4" s="1">
        <f t="shared" si="51"/>
        <v>0</v>
      </c>
      <c r="CI4" s="1">
        <v>3</v>
      </c>
      <c r="CJ4" s="1">
        <f t="shared" si="52"/>
        <v>561.94070080862537</v>
      </c>
      <c r="CK4" s="1">
        <f t="shared" si="53"/>
        <v>89.571084860435249</v>
      </c>
      <c r="CL4" s="1"/>
      <c r="CM4" s="1">
        <f t="shared" si="54"/>
        <v>0</v>
      </c>
      <c r="CN4" s="1">
        <f t="shared" si="55"/>
        <v>0</v>
      </c>
      <c r="CO4" s="1"/>
      <c r="CP4" s="1">
        <f t="shared" si="56"/>
        <v>0</v>
      </c>
      <c r="CQ4" s="1">
        <f t="shared" si="57"/>
        <v>0</v>
      </c>
      <c r="CR4" s="1">
        <v>21</v>
      </c>
      <c r="CS4" s="1">
        <f t="shared" si="58"/>
        <v>3933.5849056603774</v>
      </c>
      <c r="CT4" s="1">
        <f t="shared" si="59"/>
        <v>626.99759402304676</v>
      </c>
      <c r="CU4" s="1"/>
      <c r="CV4" s="1">
        <f t="shared" si="60"/>
        <v>0</v>
      </c>
      <c r="CW4" s="1">
        <f t="shared" si="61"/>
        <v>0</v>
      </c>
      <c r="CX4" s="1"/>
      <c r="CY4" s="1">
        <f t="shared" si="62"/>
        <v>0</v>
      </c>
      <c r="CZ4" s="1">
        <f t="shared" si="63"/>
        <v>0</v>
      </c>
      <c r="DA4" s="1">
        <v>12</v>
      </c>
      <c r="DB4" s="1">
        <f t="shared" si="64"/>
        <v>2247.7628032345015</v>
      </c>
      <c r="DC4" s="1">
        <f t="shared" si="65"/>
        <v>358.284339441741</v>
      </c>
      <c r="DD4" s="1">
        <v>38</v>
      </c>
      <c r="DE4" s="1">
        <f t="shared" si="66"/>
        <v>7117.9155435759212</v>
      </c>
      <c r="DF4" s="1">
        <f t="shared" si="67"/>
        <v>1134.5670748988464</v>
      </c>
      <c r="DG4" s="1">
        <v>3</v>
      </c>
      <c r="DH4" s="1">
        <f t="shared" si="68"/>
        <v>0</v>
      </c>
      <c r="DI4" s="1">
        <f t="shared" si="69"/>
        <v>0</v>
      </c>
      <c r="DJ4" s="1"/>
      <c r="DK4" s="1">
        <f t="shared" si="70"/>
        <v>0</v>
      </c>
      <c r="DL4" s="1">
        <f t="shared" si="71"/>
        <v>0</v>
      </c>
      <c r="DM4" s="1"/>
      <c r="DN4" s="1">
        <f t="shared" si="72"/>
        <v>0</v>
      </c>
      <c r="DO4" s="1">
        <f t="shared" si="73"/>
        <v>0</v>
      </c>
      <c r="DP4" s="1">
        <v>18</v>
      </c>
      <c r="DQ4" s="1">
        <f t="shared" si="74"/>
        <v>3371.644204851752</v>
      </c>
      <c r="DR4" s="1">
        <f t="shared" si="75"/>
        <v>537.42650916261152</v>
      </c>
      <c r="DS4" s="1"/>
      <c r="DT4" s="1">
        <f t="shared" si="76"/>
        <v>0</v>
      </c>
      <c r="DU4" s="1">
        <f t="shared" si="77"/>
        <v>0</v>
      </c>
      <c r="DV4" s="1">
        <v>1</v>
      </c>
      <c r="DW4" s="1">
        <f t="shared" si="78"/>
        <v>0</v>
      </c>
      <c r="DX4" s="1">
        <f t="shared" si="79"/>
        <v>0</v>
      </c>
      <c r="DY4" s="1"/>
      <c r="DZ4" s="1">
        <f t="shared" si="80"/>
        <v>0</v>
      </c>
      <c r="EA4" s="1">
        <f t="shared" si="81"/>
        <v>0</v>
      </c>
      <c r="EB4" s="1">
        <v>1</v>
      </c>
      <c r="EC4" s="1">
        <f t="shared" si="82"/>
        <v>187.31356693620845</v>
      </c>
      <c r="ED4" s="1">
        <f t="shared" si="83"/>
        <v>29.857028286811751</v>
      </c>
      <c r="EE4" s="1">
        <v>18</v>
      </c>
      <c r="EF4" s="1">
        <f t="shared" si="84"/>
        <v>3371.644204851752</v>
      </c>
      <c r="EG4" s="1">
        <f t="shared" si="85"/>
        <v>537.42650916261152</v>
      </c>
      <c r="EH4" s="1"/>
      <c r="EI4" s="1">
        <f t="shared" si="86"/>
        <v>0</v>
      </c>
      <c r="EJ4" s="1">
        <f t="shared" si="87"/>
        <v>0</v>
      </c>
      <c r="EK4" s="1"/>
      <c r="EL4" s="1">
        <f t="shared" si="88"/>
        <v>0</v>
      </c>
      <c r="EM4" s="1">
        <f t="shared" si="89"/>
        <v>0</v>
      </c>
      <c r="EN4" s="1"/>
      <c r="EO4" s="1">
        <f t="shared" si="90"/>
        <v>0</v>
      </c>
      <c r="EP4" s="1">
        <f t="shared" si="91"/>
        <v>0</v>
      </c>
      <c r="EQ4" s="1"/>
      <c r="ER4" s="1">
        <f t="shared" si="92"/>
        <v>0</v>
      </c>
      <c r="ES4" s="1">
        <f t="shared" si="93"/>
        <v>0</v>
      </c>
      <c r="ET4" s="1">
        <v>4</v>
      </c>
      <c r="EU4" s="1">
        <f t="shared" si="94"/>
        <v>749.25426774483378</v>
      </c>
      <c r="EV4" s="1">
        <f t="shared" si="95"/>
        <v>119.428113147247</v>
      </c>
      <c r="EW4" s="1">
        <v>1</v>
      </c>
      <c r="EX4" s="1">
        <f t="shared" si="96"/>
        <v>187.31356693620845</v>
      </c>
      <c r="EY4" s="1">
        <f t="shared" si="97"/>
        <v>29.857028286811751</v>
      </c>
      <c r="EZ4" s="1"/>
      <c r="FA4" s="1">
        <f t="shared" si="98"/>
        <v>0</v>
      </c>
      <c r="FB4" s="1">
        <f t="shared" si="99"/>
        <v>0</v>
      </c>
      <c r="FC4" s="1">
        <v>2</v>
      </c>
      <c r="FD4" s="1">
        <f t="shared" si="100"/>
        <v>374.62713387241689</v>
      </c>
      <c r="FE4" s="1">
        <f t="shared" si="101"/>
        <v>59.714056573623502</v>
      </c>
      <c r="FF4" s="1"/>
      <c r="FG4" s="1">
        <f t="shared" si="102"/>
        <v>0</v>
      </c>
      <c r="FH4" s="1">
        <f t="shared" si="103"/>
        <v>0</v>
      </c>
      <c r="FI4" s="1"/>
      <c r="FJ4" s="1">
        <f t="shared" si="104"/>
        <v>0</v>
      </c>
      <c r="FK4" s="1">
        <f t="shared" si="105"/>
        <v>0</v>
      </c>
      <c r="FL4" s="1"/>
      <c r="FM4" s="1">
        <f t="shared" si="106"/>
        <v>0</v>
      </c>
      <c r="FN4" s="1">
        <f t="shared" si="107"/>
        <v>0</v>
      </c>
      <c r="FO4" s="1"/>
      <c r="FP4" s="1">
        <f t="shared" si="108"/>
        <v>0</v>
      </c>
      <c r="FQ4" s="1">
        <f t="shared" si="109"/>
        <v>0</v>
      </c>
      <c r="FR4" s="1"/>
      <c r="FS4" s="1">
        <f t="shared" si="110"/>
        <v>0</v>
      </c>
      <c r="FT4" s="1">
        <f t="shared" si="111"/>
        <v>0</v>
      </c>
      <c r="FU4" s="1">
        <v>1</v>
      </c>
      <c r="FV4" s="1">
        <f t="shared" si="112"/>
        <v>187.31356693620845</v>
      </c>
      <c r="FW4" s="1">
        <f t="shared" si="113"/>
        <v>29.857028286811751</v>
      </c>
      <c r="FX4" s="1">
        <v>2</v>
      </c>
      <c r="FY4" s="1">
        <f t="shared" si="114"/>
        <v>374.62713387241689</v>
      </c>
      <c r="FZ4" s="1">
        <f t="shared" si="115"/>
        <v>59.714056573623502</v>
      </c>
      <c r="GA4" s="1"/>
      <c r="GB4" s="1">
        <f t="shared" si="116"/>
        <v>0</v>
      </c>
      <c r="GC4" s="1">
        <f t="shared" si="117"/>
        <v>0</v>
      </c>
      <c r="GD4" s="1"/>
      <c r="GE4" s="1">
        <f t="shared" si="118"/>
        <v>0</v>
      </c>
      <c r="GF4" s="1">
        <f t="shared" si="119"/>
        <v>0</v>
      </c>
      <c r="GG4" s="1"/>
      <c r="GH4" s="1">
        <f t="shared" si="120"/>
        <v>0</v>
      </c>
      <c r="GI4" s="1">
        <f t="shared" si="121"/>
        <v>0</v>
      </c>
      <c r="GJ4" s="1"/>
      <c r="GK4" s="1">
        <f t="shared" si="122"/>
        <v>0</v>
      </c>
      <c r="GL4" s="1">
        <f t="shared" si="123"/>
        <v>0</v>
      </c>
      <c r="GM4" s="1"/>
      <c r="GN4" s="1">
        <f t="shared" si="124"/>
        <v>0</v>
      </c>
      <c r="GO4" s="1">
        <f t="shared" si="125"/>
        <v>0</v>
      </c>
      <c r="GP4" s="1"/>
      <c r="GQ4" s="1">
        <f t="shared" si="126"/>
        <v>0</v>
      </c>
      <c r="GR4" s="1">
        <f t="shared" si="127"/>
        <v>0</v>
      </c>
      <c r="GS4" s="1"/>
      <c r="GT4" s="1">
        <f t="shared" si="128"/>
        <v>0</v>
      </c>
      <c r="GU4" s="1">
        <f t="shared" si="129"/>
        <v>0</v>
      </c>
      <c r="GV4" s="1"/>
      <c r="GW4" s="1">
        <f t="shared" si="130"/>
        <v>0</v>
      </c>
      <c r="GX4" s="1">
        <f t="shared" si="131"/>
        <v>0</v>
      </c>
      <c r="GY4" s="1"/>
      <c r="GZ4" s="1">
        <f t="shared" si="132"/>
        <v>0</v>
      </c>
      <c r="HA4" s="1">
        <f t="shared" si="133"/>
        <v>0</v>
      </c>
      <c r="HB4" s="1"/>
      <c r="HC4" s="1">
        <f t="shared" si="134"/>
        <v>0</v>
      </c>
      <c r="HD4" s="1">
        <f t="shared" si="135"/>
        <v>0</v>
      </c>
      <c r="HE4" s="1"/>
      <c r="HF4" s="1">
        <f t="shared" si="136"/>
        <v>0</v>
      </c>
      <c r="HG4" s="1">
        <f t="shared" si="137"/>
        <v>0</v>
      </c>
      <c r="HH4" s="1">
        <v>1</v>
      </c>
      <c r="HI4" s="1">
        <f t="shared" si="138"/>
        <v>187.31356693620845</v>
      </c>
      <c r="HJ4" s="1">
        <f t="shared" si="139"/>
        <v>29.857028286811751</v>
      </c>
      <c r="HK4" s="1">
        <v>15</v>
      </c>
      <c r="HL4" s="1">
        <f t="shared" si="140"/>
        <v>2809.7035040431269</v>
      </c>
      <c r="HM4" s="1">
        <f t="shared" si="141"/>
        <v>447.85542430217629</v>
      </c>
      <c r="HN4" s="1">
        <v>1</v>
      </c>
      <c r="HO4" s="1">
        <f t="shared" si="142"/>
        <v>187.31356693620845</v>
      </c>
      <c r="HP4" s="1">
        <f t="shared" si="143"/>
        <v>29.857028286811751</v>
      </c>
      <c r="HQ4" s="1">
        <v>6</v>
      </c>
      <c r="HR4" s="1">
        <f t="shared" si="144"/>
        <v>1123.8814016172507</v>
      </c>
      <c r="HS4" s="1">
        <f t="shared" si="145"/>
        <v>179.1421697208705</v>
      </c>
      <c r="HT4" s="1"/>
      <c r="HU4" s="1">
        <f t="shared" si="146"/>
        <v>0</v>
      </c>
      <c r="HV4" s="1">
        <f t="shared" si="147"/>
        <v>0</v>
      </c>
      <c r="HW4" s="1"/>
      <c r="HX4" s="1">
        <f t="shared" si="148"/>
        <v>0</v>
      </c>
      <c r="HY4" s="1">
        <f t="shared" si="149"/>
        <v>0</v>
      </c>
      <c r="HZ4" s="1"/>
      <c r="IA4" s="1">
        <f t="shared" si="150"/>
        <v>0</v>
      </c>
      <c r="IB4" s="1">
        <f t="shared" si="151"/>
        <v>0</v>
      </c>
      <c r="IC4" s="1"/>
      <c r="ID4" s="1">
        <f t="shared" si="152"/>
        <v>0</v>
      </c>
      <c r="IE4" s="1">
        <f t="shared" si="153"/>
        <v>0</v>
      </c>
      <c r="IF4" s="1"/>
      <c r="IG4" s="1">
        <f t="shared" si="154"/>
        <v>0</v>
      </c>
      <c r="IH4" s="1">
        <f t="shared" si="155"/>
        <v>0</v>
      </c>
      <c r="II4" s="1">
        <v>3</v>
      </c>
      <c r="IJ4" s="1">
        <f t="shared" si="156"/>
        <v>561.94070080862537</v>
      </c>
      <c r="IK4" s="1">
        <f t="shared" si="157"/>
        <v>89.571084860435249</v>
      </c>
      <c r="IL4" s="1"/>
      <c r="IM4" s="1">
        <f t="shared" si="158"/>
        <v>0</v>
      </c>
      <c r="IN4" s="1">
        <f t="shared" si="159"/>
        <v>0</v>
      </c>
      <c r="IO4" s="1"/>
      <c r="IP4" s="52">
        <f t="shared" si="160"/>
        <v>0</v>
      </c>
      <c r="IQ4" s="52">
        <f t="shared" si="161"/>
        <v>0</v>
      </c>
      <c r="IR4" s="52"/>
      <c r="IS4" s="52"/>
      <c r="IT4" s="52"/>
      <c r="IU4" s="52"/>
    </row>
    <row r="5" spans="1:273" x14ac:dyDescent="0.25">
      <c r="A5" s="3" t="s">
        <v>3</v>
      </c>
      <c r="B5" s="6">
        <v>32.642857142857146</v>
      </c>
      <c r="C5" s="11">
        <v>310.68</v>
      </c>
      <c r="D5" s="22">
        <v>1.8</v>
      </c>
      <c r="E5" s="23">
        <v>8.3892617449664433E-2</v>
      </c>
      <c r="F5" s="52">
        <v>1.5</v>
      </c>
      <c r="G5" s="39"/>
      <c r="H5" s="1">
        <v>114</v>
      </c>
      <c r="I5" s="1">
        <v>5</v>
      </c>
      <c r="J5" s="1">
        <f t="shared" si="0"/>
        <v>1219.1812865497077</v>
      </c>
      <c r="K5" s="1">
        <f t="shared" si="1"/>
        <v>184.10455669374781</v>
      </c>
      <c r="L5" s="1">
        <v>142</v>
      </c>
      <c r="M5" s="1">
        <f t="shared" si="2"/>
        <v>34624.748538011692</v>
      </c>
      <c r="N5" s="1">
        <f t="shared" si="3"/>
        <v>5228.5694101024374</v>
      </c>
      <c r="O5" s="1">
        <v>5</v>
      </c>
      <c r="P5" s="1">
        <f t="shared" si="4"/>
        <v>1219.1812865497077</v>
      </c>
      <c r="Q5" s="1">
        <f t="shared" si="5"/>
        <v>184.10455669374781</v>
      </c>
      <c r="R5" s="1">
        <v>4</v>
      </c>
      <c r="S5" s="1">
        <f t="shared" si="6"/>
        <v>975.34502923976606</v>
      </c>
      <c r="T5" s="1">
        <f t="shared" si="7"/>
        <v>147.28364535499824</v>
      </c>
      <c r="U5" s="1">
        <v>11</v>
      </c>
      <c r="V5" s="1">
        <f t="shared" si="8"/>
        <v>2682.1988304093566</v>
      </c>
      <c r="W5" s="1">
        <f t="shared" si="9"/>
        <v>405.03002472624513</v>
      </c>
      <c r="X5" s="1"/>
      <c r="Y5" s="1">
        <f t="shared" si="10"/>
        <v>0</v>
      </c>
      <c r="Z5" s="1">
        <f t="shared" si="11"/>
        <v>0</v>
      </c>
      <c r="AA5" s="1"/>
      <c r="AB5" s="1">
        <f t="shared" si="12"/>
        <v>0</v>
      </c>
      <c r="AC5" s="1">
        <f t="shared" si="13"/>
        <v>0</v>
      </c>
      <c r="AD5" s="1"/>
      <c r="AE5" s="1">
        <f t="shared" si="14"/>
        <v>0</v>
      </c>
      <c r="AF5" s="1">
        <f t="shared" si="15"/>
        <v>0</v>
      </c>
      <c r="AG5" s="1">
        <v>1</v>
      </c>
      <c r="AH5" s="1">
        <f t="shared" si="16"/>
        <v>243.83625730994152</v>
      </c>
      <c r="AI5" s="1">
        <f t="shared" si="17"/>
        <v>36.820911338749561</v>
      </c>
      <c r="AJ5" s="1">
        <v>2</v>
      </c>
      <c r="AK5" s="1">
        <f t="shared" si="18"/>
        <v>487.67251461988303</v>
      </c>
      <c r="AL5" s="1">
        <f t="shared" si="19"/>
        <v>73.641822677499121</v>
      </c>
      <c r="AM5" s="1"/>
      <c r="AN5" s="1">
        <f t="shared" si="20"/>
        <v>0</v>
      </c>
      <c r="AO5" s="1">
        <f t="shared" si="21"/>
        <v>0</v>
      </c>
      <c r="AP5" s="1">
        <v>3</v>
      </c>
      <c r="AQ5" s="1">
        <f t="shared" si="22"/>
        <v>731.50877192982455</v>
      </c>
      <c r="AR5" s="1">
        <f t="shared" si="23"/>
        <v>110.46273401624867</v>
      </c>
      <c r="AS5" s="1">
        <v>1</v>
      </c>
      <c r="AT5" s="1">
        <f t="shared" si="24"/>
        <v>243.83625730994152</v>
      </c>
      <c r="AU5" s="1">
        <f t="shared" si="25"/>
        <v>36.820911338749561</v>
      </c>
      <c r="AV5" s="1"/>
      <c r="AW5" s="1">
        <f t="shared" si="26"/>
        <v>0</v>
      </c>
      <c r="AX5" s="1">
        <f t="shared" si="27"/>
        <v>0</v>
      </c>
      <c r="AY5" s="1">
        <v>2</v>
      </c>
      <c r="AZ5" s="1">
        <f t="shared" si="28"/>
        <v>487.67251461988303</v>
      </c>
      <c r="BA5" s="1">
        <f t="shared" si="29"/>
        <v>73.641822677499121</v>
      </c>
      <c r="BB5" s="1">
        <v>1</v>
      </c>
      <c r="BC5" s="1">
        <f t="shared" si="30"/>
        <v>243.83625730994152</v>
      </c>
      <c r="BD5" s="1">
        <f t="shared" si="31"/>
        <v>36.820911338749561</v>
      </c>
      <c r="BE5" s="1">
        <v>9</v>
      </c>
      <c r="BF5" s="1">
        <f t="shared" si="32"/>
        <v>2194.5263157894738</v>
      </c>
      <c r="BG5" s="1">
        <f t="shared" si="33"/>
        <v>331.38820204874605</v>
      </c>
      <c r="BH5" s="1"/>
      <c r="BI5" s="1">
        <f t="shared" si="34"/>
        <v>0</v>
      </c>
      <c r="BJ5" s="1">
        <f t="shared" si="35"/>
        <v>0</v>
      </c>
      <c r="BK5" s="1"/>
      <c r="BL5" s="1">
        <f t="shared" si="36"/>
        <v>0</v>
      </c>
      <c r="BM5" s="1">
        <f t="shared" si="37"/>
        <v>0</v>
      </c>
      <c r="BN5" s="1"/>
      <c r="BO5" s="1">
        <f t="shared" si="38"/>
        <v>0</v>
      </c>
      <c r="BP5" s="1">
        <f t="shared" si="39"/>
        <v>0</v>
      </c>
      <c r="BQ5" s="1">
        <v>2</v>
      </c>
      <c r="BR5" s="1">
        <f t="shared" si="40"/>
        <v>487.67251461988303</v>
      </c>
      <c r="BS5" s="1">
        <f t="shared" si="41"/>
        <v>73.641822677499121</v>
      </c>
      <c r="BT5" s="1"/>
      <c r="BU5" s="1">
        <f t="shared" si="42"/>
        <v>0</v>
      </c>
      <c r="BV5" s="1">
        <f t="shared" si="43"/>
        <v>0</v>
      </c>
      <c r="BW5" s="1"/>
      <c r="BX5" s="1">
        <f t="shared" si="44"/>
        <v>0</v>
      </c>
      <c r="BY5" s="1">
        <f t="shared" si="45"/>
        <v>0</v>
      </c>
      <c r="BZ5" s="1"/>
      <c r="CA5" s="1">
        <f t="shared" si="46"/>
        <v>0</v>
      </c>
      <c r="CB5" s="1">
        <f t="shared" si="47"/>
        <v>0</v>
      </c>
      <c r="CC5" s="1">
        <v>6</v>
      </c>
      <c r="CD5" s="1">
        <f t="shared" si="48"/>
        <v>1463.0175438596491</v>
      </c>
      <c r="CE5" s="1">
        <f t="shared" si="49"/>
        <v>220.92546803249735</v>
      </c>
      <c r="CF5" s="1"/>
      <c r="CG5" s="1">
        <f t="shared" si="50"/>
        <v>0</v>
      </c>
      <c r="CH5" s="1">
        <f t="shared" si="51"/>
        <v>0</v>
      </c>
      <c r="CI5" s="1">
        <v>3</v>
      </c>
      <c r="CJ5" s="1">
        <f t="shared" si="52"/>
        <v>731.50877192982455</v>
      </c>
      <c r="CK5" s="1">
        <f t="shared" si="53"/>
        <v>110.46273401624867</v>
      </c>
      <c r="CL5" s="1"/>
      <c r="CM5" s="1">
        <f t="shared" si="54"/>
        <v>0</v>
      </c>
      <c r="CN5" s="1">
        <f t="shared" si="55"/>
        <v>0</v>
      </c>
      <c r="CO5" s="1"/>
      <c r="CP5" s="1">
        <f t="shared" si="56"/>
        <v>0</v>
      </c>
      <c r="CQ5" s="1">
        <f t="shared" si="57"/>
        <v>0</v>
      </c>
      <c r="CR5" s="1">
        <v>20</v>
      </c>
      <c r="CS5" s="1">
        <f t="shared" si="58"/>
        <v>4876.7251461988308</v>
      </c>
      <c r="CT5" s="1">
        <f t="shared" si="59"/>
        <v>736.41822677499124</v>
      </c>
      <c r="CU5" s="1"/>
      <c r="CV5" s="1">
        <f t="shared" si="60"/>
        <v>0</v>
      </c>
      <c r="CW5" s="1">
        <f t="shared" si="61"/>
        <v>0</v>
      </c>
      <c r="CX5" s="1"/>
      <c r="CY5" s="1">
        <f t="shared" si="62"/>
        <v>0</v>
      </c>
      <c r="CZ5" s="1">
        <f t="shared" si="63"/>
        <v>0</v>
      </c>
      <c r="DA5" s="1">
        <v>27</v>
      </c>
      <c r="DB5" s="1">
        <f t="shared" si="64"/>
        <v>6583.5789473684208</v>
      </c>
      <c r="DC5" s="1">
        <f t="shared" si="65"/>
        <v>994.16460614623804</v>
      </c>
      <c r="DD5" s="1">
        <v>36</v>
      </c>
      <c r="DE5" s="1">
        <f t="shared" si="66"/>
        <v>8778.105263157895</v>
      </c>
      <c r="DF5" s="1">
        <f t="shared" si="67"/>
        <v>1325.5528081949842</v>
      </c>
      <c r="DG5" s="1">
        <v>4</v>
      </c>
      <c r="DH5" s="1">
        <f t="shared" si="68"/>
        <v>0</v>
      </c>
      <c r="DI5" s="1">
        <f t="shared" si="69"/>
        <v>0</v>
      </c>
      <c r="DJ5" s="1"/>
      <c r="DK5" s="1">
        <f t="shared" si="70"/>
        <v>0</v>
      </c>
      <c r="DL5" s="1">
        <f t="shared" si="71"/>
        <v>0</v>
      </c>
      <c r="DM5" s="1"/>
      <c r="DN5" s="1">
        <f t="shared" si="72"/>
        <v>0</v>
      </c>
      <c r="DO5" s="1">
        <f t="shared" si="73"/>
        <v>0</v>
      </c>
      <c r="DP5" s="1">
        <v>17</v>
      </c>
      <c r="DQ5" s="1">
        <f t="shared" si="74"/>
        <v>4145.2163742690054</v>
      </c>
      <c r="DR5" s="1">
        <f t="shared" si="75"/>
        <v>625.95549275874248</v>
      </c>
      <c r="DS5" s="1"/>
      <c r="DT5" s="1">
        <f t="shared" si="76"/>
        <v>0</v>
      </c>
      <c r="DU5" s="1">
        <f t="shared" si="77"/>
        <v>0</v>
      </c>
      <c r="DV5" s="1"/>
      <c r="DW5" s="1">
        <f t="shared" si="78"/>
        <v>0</v>
      </c>
      <c r="DX5" s="1">
        <f t="shared" si="79"/>
        <v>0</v>
      </c>
      <c r="DY5" s="1"/>
      <c r="DZ5" s="1">
        <f t="shared" si="80"/>
        <v>0</v>
      </c>
      <c r="EA5" s="1">
        <f t="shared" si="81"/>
        <v>0</v>
      </c>
      <c r="EB5" s="1"/>
      <c r="EC5" s="1">
        <f t="shared" si="82"/>
        <v>0</v>
      </c>
      <c r="ED5" s="1">
        <f t="shared" si="83"/>
        <v>0</v>
      </c>
      <c r="EE5" s="1">
        <v>12</v>
      </c>
      <c r="EF5" s="1">
        <f t="shared" si="84"/>
        <v>2926.0350877192982</v>
      </c>
      <c r="EG5" s="1">
        <f t="shared" si="85"/>
        <v>441.8509360649947</v>
      </c>
      <c r="EH5" s="1"/>
      <c r="EI5" s="1">
        <f t="shared" si="86"/>
        <v>0</v>
      </c>
      <c r="EJ5" s="1">
        <f t="shared" si="87"/>
        <v>0</v>
      </c>
      <c r="EK5" s="1"/>
      <c r="EL5" s="1">
        <f t="shared" si="88"/>
        <v>0</v>
      </c>
      <c r="EM5" s="1">
        <f t="shared" si="89"/>
        <v>0</v>
      </c>
      <c r="EN5" s="1"/>
      <c r="EO5" s="1">
        <f t="shared" si="90"/>
        <v>0</v>
      </c>
      <c r="EP5" s="1">
        <f t="shared" si="91"/>
        <v>0</v>
      </c>
      <c r="EQ5" s="1"/>
      <c r="ER5" s="1">
        <f t="shared" si="92"/>
        <v>0</v>
      </c>
      <c r="ES5" s="1">
        <f t="shared" si="93"/>
        <v>0</v>
      </c>
      <c r="ET5" s="1">
        <v>2</v>
      </c>
      <c r="EU5" s="1">
        <f t="shared" si="94"/>
        <v>487.67251461988303</v>
      </c>
      <c r="EV5" s="1">
        <f t="shared" si="95"/>
        <v>73.641822677499121</v>
      </c>
      <c r="EW5" s="1"/>
      <c r="EX5" s="1">
        <f t="shared" si="96"/>
        <v>0</v>
      </c>
      <c r="EY5" s="1">
        <f t="shared" si="97"/>
        <v>0</v>
      </c>
      <c r="EZ5" s="1"/>
      <c r="FA5" s="1">
        <f t="shared" si="98"/>
        <v>0</v>
      </c>
      <c r="FB5" s="1">
        <f t="shared" si="99"/>
        <v>0</v>
      </c>
      <c r="FC5" s="1"/>
      <c r="FD5" s="1">
        <f t="shared" si="100"/>
        <v>0</v>
      </c>
      <c r="FE5" s="1">
        <f t="shared" si="101"/>
        <v>0</v>
      </c>
      <c r="FF5" s="1"/>
      <c r="FG5" s="1">
        <f t="shared" si="102"/>
        <v>0</v>
      </c>
      <c r="FH5" s="1">
        <f t="shared" si="103"/>
        <v>0</v>
      </c>
      <c r="FI5" s="1"/>
      <c r="FJ5" s="1">
        <f t="shared" si="104"/>
        <v>0</v>
      </c>
      <c r="FK5" s="1">
        <f t="shared" si="105"/>
        <v>0</v>
      </c>
      <c r="FL5" s="1"/>
      <c r="FM5" s="1">
        <f t="shared" si="106"/>
        <v>0</v>
      </c>
      <c r="FN5" s="1">
        <f t="shared" si="107"/>
        <v>0</v>
      </c>
      <c r="FO5" s="1"/>
      <c r="FP5" s="1">
        <f t="shared" si="108"/>
        <v>0</v>
      </c>
      <c r="FQ5" s="1">
        <f t="shared" si="109"/>
        <v>0</v>
      </c>
      <c r="FR5" s="1"/>
      <c r="FS5" s="1">
        <f t="shared" si="110"/>
        <v>0</v>
      </c>
      <c r="FT5" s="1">
        <f t="shared" si="111"/>
        <v>0</v>
      </c>
      <c r="FU5" s="1"/>
      <c r="FV5" s="1">
        <f t="shared" si="112"/>
        <v>0</v>
      </c>
      <c r="FW5" s="1">
        <f t="shared" si="113"/>
        <v>0</v>
      </c>
      <c r="FX5" s="1"/>
      <c r="FY5" s="1">
        <f t="shared" si="114"/>
        <v>0</v>
      </c>
      <c r="FZ5" s="1">
        <f t="shared" si="115"/>
        <v>0</v>
      </c>
      <c r="GA5" s="1"/>
      <c r="GB5" s="1">
        <f t="shared" si="116"/>
        <v>0</v>
      </c>
      <c r="GC5" s="1">
        <f t="shared" si="117"/>
        <v>0</v>
      </c>
      <c r="GD5" s="1"/>
      <c r="GE5" s="1">
        <f t="shared" si="118"/>
        <v>0</v>
      </c>
      <c r="GF5" s="1">
        <f t="shared" si="119"/>
        <v>0</v>
      </c>
      <c r="GG5" s="1"/>
      <c r="GH5" s="1">
        <f t="shared" si="120"/>
        <v>0</v>
      </c>
      <c r="GI5" s="1">
        <f t="shared" si="121"/>
        <v>0</v>
      </c>
      <c r="GJ5" s="1"/>
      <c r="GK5" s="1">
        <f t="shared" si="122"/>
        <v>0</v>
      </c>
      <c r="GL5" s="1">
        <f t="shared" si="123"/>
        <v>0</v>
      </c>
      <c r="GM5" s="1"/>
      <c r="GN5" s="1">
        <f t="shared" si="124"/>
        <v>0</v>
      </c>
      <c r="GO5" s="1">
        <f t="shared" si="125"/>
        <v>0</v>
      </c>
      <c r="GP5" s="1"/>
      <c r="GQ5" s="1">
        <f t="shared" si="126"/>
        <v>0</v>
      </c>
      <c r="GR5" s="1">
        <f t="shared" si="127"/>
        <v>0</v>
      </c>
      <c r="GS5" s="1"/>
      <c r="GT5" s="1">
        <f t="shared" si="128"/>
        <v>0</v>
      </c>
      <c r="GU5" s="1">
        <f t="shared" si="129"/>
        <v>0</v>
      </c>
      <c r="GV5" s="1"/>
      <c r="GW5" s="1">
        <f t="shared" si="130"/>
        <v>0</v>
      </c>
      <c r="GX5" s="1">
        <f t="shared" si="131"/>
        <v>0</v>
      </c>
      <c r="GY5" s="1"/>
      <c r="GZ5" s="1">
        <f t="shared" si="132"/>
        <v>0</v>
      </c>
      <c r="HA5" s="1">
        <f t="shared" si="133"/>
        <v>0</v>
      </c>
      <c r="HB5" s="1"/>
      <c r="HC5" s="1">
        <f t="shared" si="134"/>
        <v>0</v>
      </c>
      <c r="HD5" s="1">
        <f t="shared" si="135"/>
        <v>0</v>
      </c>
      <c r="HE5" s="1"/>
      <c r="HF5" s="1">
        <f t="shared" si="136"/>
        <v>0</v>
      </c>
      <c r="HG5" s="1">
        <f t="shared" si="137"/>
        <v>0</v>
      </c>
      <c r="HH5" s="1">
        <v>5</v>
      </c>
      <c r="HI5" s="1">
        <f t="shared" si="138"/>
        <v>1219.1812865497077</v>
      </c>
      <c r="HJ5" s="1">
        <f t="shared" si="139"/>
        <v>184.10455669374781</v>
      </c>
      <c r="HK5" s="1">
        <v>4</v>
      </c>
      <c r="HL5" s="1">
        <f t="shared" si="140"/>
        <v>975.34502923976606</v>
      </c>
      <c r="HM5" s="1">
        <f t="shared" si="141"/>
        <v>147.28364535499824</v>
      </c>
      <c r="HN5" s="1">
        <v>1</v>
      </c>
      <c r="HO5" s="1">
        <f t="shared" si="142"/>
        <v>243.83625730994152</v>
      </c>
      <c r="HP5" s="1">
        <f t="shared" si="143"/>
        <v>36.820911338749561</v>
      </c>
      <c r="HQ5" s="1">
        <v>6</v>
      </c>
      <c r="HR5" s="1">
        <f t="shared" si="144"/>
        <v>1463.0175438596491</v>
      </c>
      <c r="HS5" s="1">
        <f t="shared" si="145"/>
        <v>220.92546803249735</v>
      </c>
      <c r="HT5" s="1"/>
      <c r="HU5" s="1">
        <f t="shared" si="146"/>
        <v>0</v>
      </c>
      <c r="HV5" s="1">
        <f t="shared" si="147"/>
        <v>0</v>
      </c>
      <c r="HW5" s="1"/>
      <c r="HX5" s="1">
        <f t="shared" si="148"/>
        <v>0</v>
      </c>
      <c r="HY5" s="1">
        <f t="shared" si="149"/>
        <v>0</v>
      </c>
      <c r="HZ5" s="1"/>
      <c r="IA5" s="1">
        <f t="shared" si="150"/>
        <v>0</v>
      </c>
      <c r="IB5" s="1">
        <f t="shared" si="151"/>
        <v>0</v>
      </c>
      <c r="IC5" s="1"/>
      <c r="ID5" s="1">
        <f t="shared" si="152"/>
        <v>0</v>
      </c>
      <c r="IE5" s="1">
        <f t="shared" si="153"/>
        <v>0</v>
      </c>
      <c r="IF5" s="1"/>
      <c r="IG5" s="1">
        <f t="shared" si="154"/>
        <v>0</v>
      </c>
      <c r="IH5" s="1">
        <f t="shared" si="155"/>
        <v>0</v>
      </c>
      <c r="II5" s="1">
        <v>5</v>
      </c>
      <c r="IJ5" s="1">
        <f t="shared" si="156"/>
        <v>1219.1812865497077</v>
      </c>
      <c r="IK5" s="1">
        <f t="shared" si="157"/>
        <v>184.10455669374781</v>
      </c>
      <c r="IL5" s="1"/>
      <c r="IM5" s="1">
        <f t="shared" si="158"/>
        <v>0</v>
      </c>
      <c r="IN5" s="1">
        <f t="shared" si="159"/>
        <v>0</v>
      </c>
      <c r="IO5" s="1"/>
      <c r="IP5" s="52">
        <f t="shared" si="160"/>
        <v>0</v>
      </c>
      <c r="IQ5" s="52">
        <f t="shared" si="161"/>
        <v>0</v>
      </c>
      <c r="IR5" s="52"/>
      <c r="IS5" s="52"/>
      <c r="IT5" s="52"/>
      <c r="IU5" s="52"/>
    </row>
    <row r="6" spans="1:273" x14ac:dyDescent="0.25">
      <c r="A6" s="4" t="s">
        <v>4</v>
      </c>
      <c r="B6" s="6">
        <v>44.675324675324674</v>
      </c>
      <c r="C6" s="11">
        <v>451.96462300000002</v>
      </c>
      <c r="D6" s="22">
        <v>1.8</v>
      </c>
      <c r="E6" s="23">
        <v>5.7903879559930517E-2</v>
      </c>
      <c r="F6" s="52">
        <v>3.6</v>
      </c>
      <c r="G6" s="39"/>
      <c r="H6" s="1">
        <v>83</v>
      </c>
      <c r="I6" s="1"/>
      <c r="J6" s="1">
        <f t="shared" si="0"/>
        <v>0</v>
      </c>
      <c r="K6" s="1">
        <f t="shared" si="1"/>
        <v>0</v>
      </c>
      <c r="L6" s="1">
        <v>151</v>
      </c>
      <c r="M6" s="1">
        <f t="shared" si="2"/>
        <v>21071.271753681391</v>
      </c>
      <c r="N6" s="1">
        <f t="shared" si="3"/>
        <v>2196.19508723952</v>
      </c>
      <c r="O6" s="1">
        <v>19</v>
      </c>
      <c r="P6" s="1">
        <f t="shared" si="4"/>
        <v>2651.3520749665327</v>
      </c>
      <c r="Q6" s="1">
        <f t="shared" si="5"/>
        <v>276.34242819570113</v>
      </c>
      <c r="R6" s="1">
        <v>2</v>
      </c>
      <c r="S6" s="1">
        <f t="shared" si="6"/>
        <v>279.0896921017403</v>
      </c>
      <c r="T6" s="1">
        <f t="shared" si="7"/>
        <v>29.088676652179071</v>
      </c>
      <c r="U6" s="1">
        <v>16</v>
      </c>
      <c r="V6" s="1">
        <f t="shared" si="8"/>
        <v>2232.7175368139224</v>
      </c>
      <c r="W6" s="1">
        <f t="shared" si="9"/>
        <v>232.70941321743257</v>
      </c>
      <c r="X6" s="1"/>
      <c r="Y6" s="1">
        <f t="shared" si="10"/>
        <v>0</v>
      </c>
      <c r="Z6" s="1">
        <f t="shared" si="11"/>
        <v>0</v>
      </c>
      <c r="AA6" s="1">
        <v>1</v>
      </c>
      <c r="AB6" s="1">
        <f t="shared" si="12"/>
        <v>139.54484605087015</v>
      </c>
      <c r="AC6" s="1">
        <f t="shared" si="13"/>
        <v>14.544338326089536</v>
      </c>
      <c r="AD6" s="1">
        <v>1</v>
      </c>
      <c r="AE6" s="1">
        <f t="shared" si="14"/>
        <v>139.54484605087015</v>
      </c>
      <c r="AF6" s="1">
        <f t="shared" si="15"/>
        <v>14.544338326089536</v>
      </c>
      <c r="AG6" s="1">
        <v>1</v>
      </c>
      <c r="AH6" s="1">
        <f t="shared" si="16"/>
        <v>139.54484605087015</v>
      </c>
      <c r="AI6" s="1">
        <f t="shared" si="17"/>
        <v>14.544338326089536</v>
      </c>
      <c r="AJ6" s="1">
        <v>11</v>
      </c>
      <c r="AK6" s="1">
        <f t="shared" si="18"/>
        <v>1534.9933065595715</v>
      </c>
      <c r="AL6" s="1">
        <f t="shared" si="19"/>
        <v>159.98772158698486</v>
      </c>
      <c r="AM6" s="1"/>
      <c r="AN6" s="1">
        <f t="shared" si="20"/>
        <v>0</v>
      </c>
      <c r="AO6" s="1">
        <f t="shared" si="21"/>
        <v>0</v>
      </c>
      <c r="AP6" s="1"/>
      <c r="AQ6" s="1">
        <f t="shared" si="22"/>
        <v>0</v>
      </c>
      <c r="AR6" s="1">
        <f t="shared" si="23"/>
        <v>0</v>
      </c>
      <c r="AS6" s="1">
        <v>2</v>
      </c>
      <c r="AT6" s="1">
        <f t="shared" si="24"/>
        <v>279.0896921017403</v>
      </c>
      <c r="AU6" s="1">
        <f t="shared" si="25"/>
        <v>29.088676652179071</v>
      </c>
      <c r="AV6" s="1"/>
      <c r="AW6" s="1">
        <f t="shared" si="26"/>
        <v>0</v>
      </c>
      <c r="AX6" s="1">
        <f t="shared" si="27"/>
        <v>0</v>
      </c>
      <c r="AY6" s="1">
        <v>1</v>
      </c>
      <c r="AZ6" s="1">
        <f t="shared" si="28"/>
        <v>139.54484605087015</v>
      </c>
      <c r="BA6" s="1">
        <f t="shared" si="29"/>
        <v>14.544338326089536</v>
      </c>
      <c r="BB6" s="1">
        <v>5</v>
      </c>
      <c r="BC6" s="1">
        <f t="shared" si="30"/>
        <v>697.72423025435069</v>
      </c>
      <c r="BD6" s="1">
        <f t="shared" si="31"/>
        <v>72.72169163044768</v>
      </c>
      <c r="BE6" s="1">
        <v>2</v>
      </c>
      <c r="BF6" s="1">
        <f t="shared" si="32"/>
        <v>279.0896921017403</v>
      </c>
      <c r="BG6" s="1">
        <f t="shared" si="33"/>
        <v>29.088676652179071</v>
      </c>
      <c r="BH6" s="1"/>
      <c r="BI6" s="1">
        <f t="shared" si="34"/>
        <v>0</v>
      </c>
      <c r="BJ6" s="1">
        <f t="shared" si="35"/>
        <v>0</v>
      </c>
      <c r="BK6" s="1"/>
      <c r="BL6" s="1">
        <f t="shared" si="36"/>
        <v>0</v>
      </c>
      <c r="BM6" s="1">
        <f t="shared" si="37"/>
        <v>0</v>
      </c>
      <c r="BN6" s="1"/>
      <c r="BO6" s="1">
        <f t="shared" si="38"/>
        <v>0</v>
      </c>
      <c r="BP6" s="1">
        <f t="shared" si="39"/>
        <v>0</v>
      </c>
      <c r="BQ6" s="1"/>
      <c r="BR6" s="1">
        <f t="shared" si="40"/>
        <v>0</v>
      </c>
      <c r="BS6" s="1">
        <f t="shared" si="41"/>
        <v>0</v>
      </c>
      <c r="BT6" s="1">
        <v>1</v>
      </c>
      <c r="BU6" s="1">
        <f t="shared" si="42"/>
        <v>139.54484605087015</v>
      </c>
      <c r="BV6" s="1">
        <f t="shared" si="43"/>
        <v>14.544338326089536</v>
      </c>
      <c r="BW6" s="1"/>
      <c r="BX6" s="1">
        <f t="shared" si="44"/>
        <v>0</v>
      </c>
      <c r="BY6" s="1">
        <f t="shared" si="45"/>
        <v>0</v>
      </c>
      <c r="BZ6" s="1"/>
      <c r="CA6" s="1">
        <f t="shared" si="46"/>
        <v>0</v>
      </c>
      <c r="CB6" s="1">
        <f t="shared" si="47"/>
        <v>0</v>
      </c>
      <c r="CC6" s="1">
        <v>6</v>
      </c>
      <c r="CD6" s="1">
        <f t="shared" si="48"/>
        <v>837.26907630522089</v>
      </c>
      <c r="CE6" s="1">
        <f t="shared" si="49"/>
        <v>87.26602995653721</v>
      </c>
      <c r="CF6" s="1"/>
      <c r="CG6" s="1">
        <f t="shared" si="50"/>
        <v>0</v>
      </c>
      <c r="CH6" s="1">
        <f t="shared" si="51"/>
        <v>0</v>
      </c>
      <c r="CI6" s="1"/>
      <c r="CJ6" s="1">
        <f t="shared" si="52"/>
        <v>0</v>
      </c>
      <c r="CK6" s="1">
        <f t="shared" si="53"/>
        <v>0</v>
      </c>
      <c r="CL6" s="1"/>
      <c r="CM6" s="1">
        <f t="shared" si="54"/>
        <v>0</v>
      </c>
      <c r="CN6" s="1">
        <f t="shared" si="55"/>
        <v>0</v>
      </c>
      <c r="CO6" s="1"/>
      <c r="CP6" s="1">
        <f t="shared" si="56"/>
        <v>0</v>
      </c>
      <c r="CQ6" s="1">
        <f t="shared" si="57"/>
        <v>0</v>
      </c>
      <c r="CR6" s="1"/>
      <c r="CS6" s="1">
        <f t="shared" si="58"/>
        <v>0</v>
      </c>
      <c r="CT6" s="1">
        <f t="shared" si="59"/>
        <v>0</v>
      </c>
      <c r="CU6" s="1"/>
      <c r="CV6" s="1">
        <f t="shared" si="60"/>
        <v>0</v>
      </c>
      <c r="CW6" s="1">
        <f t="shared" si="61"/>
        <v>0</v>
      </c>
      <c r="CX6" s="1"/>
      <c r="CY6" s="1">
        <f t="shared" si="62"/>
        <v>0</v>
      </c>
      <c r="CZ6" s="1">
        <f t="shared" si="63"/>
        <v>0</v>
      </c>
      <c r="DA6" s="1">
        <v>9</v>
      </c>
      <c r="DB6" s="1">
        <f t="shared" si="64"/>
        <v>1255.9036144578313</v>
      </c>
      <c r="DC6" s="1">
        <f t="shared" si="65"/>
        <v>130.89904493480583</v>
      </c>
      <c r="DD6" s="1">
        <v>36</v>
      </c>
      <c r="DE6" s="1">
        <f t="shared" si="66"/>
        <v>5023.6144578313251</v>
      </c>
      <c r="DF6" s="1">
        <f t="shared" si="67"/>
        <v>523.59617973922332</v>
      </c>
      <c r="DG6" s="1">
        <v>2</v>
      </c>
      <c r="DH6" s="1">
        <f t="shared" si="68"/>
        <v>0</v>
      </c>
      <c r="DI6" s="1">
        <f t="shared" si="69"/>
        <v>0</v>
      </c>
      <c r="DJ6" s="1">
        <v>5</v>
      </c>
      <c r="DK6" s="1">
        <f t="shared" si="70"/>
        <v>697.72423025435069</v>
      </c>
      <c r="DL6" s="1">
        <f t="shared" si="71"/>
        <v>72.72169163044768</v>
      </c>
      <c r="DM6" s="1"/>
      <c r="DN6" s="1">
        <f t="shared" si="72"/>
        <v>0</v>
      </c>
      <c r="DO6" s="1">
        <f t="shared" si="73"/>
        <v>0</v>
      </c>
      <c r="DP6" s="1">
        <v>18</v>
      </c>
      <c r="DQ6" s="1">
        <f t="shared" si="74"/>
        <v>2511.8072289156626</v>
      </c>
      <c r="DR6" s="1">
        <f t="shared" si="75"/>
        <v>261.79808986961166</v>
      </c>
      <c r="DS6" s="1"/>
      <c r="DT6" s="1">
        <f t="shared" si="76"/>
        <v>0</v>
      </c>
      <c r="DU6" s="1">
        <f t="shared" si="77"/>
        <v>0</v>
      </c>
      <c r="DV6" s="1"/>
      <c r="DW6" s="1">
        <f t="shared" si="78"/>
        <v>0</v>
      </c>
      <c r="DX6" s="1">
        <f t="shared" si="79"/>
        <v>0</v>
      </c>
      <c r="DY6" s="1">
        <v>2</v>
      </c>
      <c r="DZ6" s="1">
        <f t="shared" si="80"/>
        <v>279.0896921017403</v>
      </c>
      <c r="EA6" s="1">
        <f t="shared" si="81"/>
        <v>29.088676652179071</v>
      </c>
      <c r="EB6" s="1"/>
      <c r="EC6" s="1">
        <f t="shared" si="82"/>
        <v>0</v>
      </c>
      <c r="ED6" s="1">
        <f t="shared" si="83"/>
        <v>0</v>
      </c>
      <c r="EE6" s="1">
        <v>4</v>
      </c>
      <c r="EF6" s="1">
        <f t="shared" si="84"/>
        <v>558.17938420348059</v>
      </c>
      <c r="EG6" s="1">
        <f t="shared" si="85"/>
        <v>58.177353304358142</v>
      </c>
      <c r="EH6" s="1"/>
      <c r="EI6" s="1">
        <f t="shared" si="86"/>
        <v>0</v>
      </c>
      <c r="EJ6" s="1">
        <f t="shared" si="87"/>
        <v>0</v>
      </c>
      <c r="EK6" s="1"/>
      <c r="EL6" s="1">
        <f t="shared" si="88"/>
        <v>0</v>
      </c>
      <c r="EM6" s="1">
        <f t="shared" si="89"/>
        <v>0</v>
      </c>
      <c r="EN6" s="1"/>
      <c r="EO6" s="1">
        <f t="shared" si="90"/>
        <v>0</v>
      </c>
      <c r="EP6" s="1">
        <f t="shared" si="91"/>
        <v>0</v>
      </c>
      <c r="EQ6" s="1"/>
      <c r="ER6" s="1">
        <f t="shared" si="92"/>
        <v>0</v>
      </c>
      <c r="ES6" s="1">
        <f t="shared" si="93"/>
        <v>0</v>
      </c>
      <c r="ET6" s="1">
        <v>6</v>
      </c>
      <c r="EU6" s="1">
        <f t="shared" si="94"/>
        <v>837.26907630522089</v>
      </c>
      <c r="EV6" s="1">
        <f t="shared" si="95"/>
        <v>87.26602995653721</v>
      </c>
      <c r="EW6" s="1"/>
      <c r="EX6" s="1">
        <f t="shared" si="96"/>
        <v>0</v>
      </c>
      <c r="EY6" s="1">
        <f t="shared" si="97"/>
        <v>0</v>
      </c>
      <c r="EZ6" s="1"/>
      <c r="FA6" s="1">
        <f t="shared" si="98"/>
        <v>0</v>
      </c>
      <c r="FB6" s="1">
        <f t="shared" si="99"/>
        <v>0</v>
      </c>
      <c r="FC6" s="1"/>
      <c r="FD6" s="1">
        <f t="shared" si="100"/>
        <v>0</v>
      </c>
      <c r="FE6" s="1">
        <f t="shared" si="101"/>
        <v>0</v>
      </c>
      <c r="FF6" s="1"/>
      <c r="FG6" s="1">
        <f t="shared" si="102"/>
        <v>0</v>
      </c>
      <c r="FH6" s="1">
        <f t="shared" si="103"/>
        <v>0</v>
      </c>
      <c r="FI6" s="1"/>
      <c r="FJ6" s="1">
        <f t="shared" si="104"/>
        <v>0</v>
      </c>
      <c r="FK6" s="1">
        <f t="shared" si="105"/>
        <v>0</v>
      </c>
      <c r="FL6" s="1"/>
      <c r="FM6" s="1">
        <f t="shared" si="106"/>
        <v>0</v>
      </c>
      <c r="FN6" s="1">
        <f t="shared" si="107"/>
        <v>0</v>
      </c>
      <c r="FO6" s="1"/>
      <c r="FP6" s="1">
        <f t="shared" si="108"/>
        <v>0</v>
      </c>
      <c r="FQ6" s="1">
        <f t="shared" si="109"/>
        <v>0</v>
      </c>
      <c r="FR6" s="1">
        <v>2</v>
      </c>
      <c r="FS6" s="1">
        <f t="shared" si="110"/>
        <v>279.0896921017403</v>
      </c>
      <c r="FT6" s="1">
        <f t="shared" si="111"/>
        <v>29.088676652179071</v>
      </c>
      <c r="FU6" s="1">
        <v>1</v>
      </c>
      <c r="FV6" s="1">
        <f t="shared" si="112"/>
        <v>139.54484605087015</v>
      </c>
      <c r="FW6" s="1">
        <f t="shared" si="113"/>
        <v>14.544338326089536</v>
      </c>
      <c r="FX6" s="1"/>
      <c r="FY6" s="1">
        <f t="shared" si="114"/>
        <v>0</v>
      </c>
      <c r="FZ6" s="1">
        <f t="shared" si="115"/>
        <v>0</v>
      </c>
      <c r="GA6" s="1">
        <v>1</v>
      </c>
      <c r="GB6" s="1">
        <f t="shared" si="116"/>
        <v>139.54484605087015</v>
      </c>
      <c r="GC6" s="1">
        <f t="shared" si="117"/>
        <v>14.544338326089536</v>
      </c>
      <c r="GD6" s="1"/>
      <c r="GE6" s="1">
        <f t="shared" si="118"/>
        <v>0</v>
      </c>
      <c r="GF6" s="1">
        <f t="shared" si="119"/>
        <v>0</v>
      </c>
      <c r="GG6" s="1"/>
      <c r="GH6" s="1">
        <f t="shared" si="120"/>
        <v>0</v>
      </c>
      <c r="GI6" s="1">
        <f t="shared" si="121"/>
        <v>0</v>
      </c>
      <c r="GJ6" s="1"/>
      <c r="GK6" s="1">
        <f t="shared" si="122"/>
        <v>0</v>
      </c>
      <c r="GL6" s="1">
        <f t="shared" si="123"/>
        <v>0</v>
      </c>
      <c r="GM6" s="1"/>
      <c r="GN6" s="1">
        <f t="shared" si="124"/>
        <v>0</v>
      </c>
      <c r="GO6" s="1">
        <f t="shared" si="125"/>
        <v>0</v>
      </c>
      <c r="GP6" s="1"/>
      <c r="GQ6" s="1">
        <f t="shared" si="126"/>
        <v>0</v>
      </c>
      <c r="GR6" s="1">
        <f t="shared" si="127"/>
        <v>0</v>
      </c>
      <c r="GS6" s="1"/>
      <c r="GT6" s="1">
        <f t="shared" si="128"/>
        <v>0</v>
      </c>
      <c r="GU6" s="1">
        <f t="shared" si="129"/>
        <v>0</v>
      </c>
      <c r="GV6" s="1"/>
      <c r="GW6" s="1">
        <f t="shared" si="130"/>
        <v>0</v>
      </c>
      <c r="GX6" s="1">
        <f t="shared" si="131"/>
        <v>0</v>
      </c>
      <c r="GY6" s="1"/>
      <c r="GZ6" s="1">
        <f t="shared" si="132"/>
        <v>0</v>
      </c>
      <c r="HA6" s="1">
        <f t="shared" si="133"/>
        <v>0</v>
      </c>
      <c r="HB6" s="1"/>
      <c r="HC6" s="1">
        <f t="shared" si="134"/>
        <v>0</v>
      </c>
      <c r="HD6" s="1">
        <f t="shared" si="135"/>
        <v>0</v>
      </c>
      <c r="HE6" s="1"/>
      <c r="HF6" s="1">
        <f t="shared" si="136"/>
        <v>0</v>
      </c>
      <c r="HG6" s="1">
        <f t="shared" si="137"/>
        <v>0</v>
      </c>
      <c r="HH6" s="1">
        <v>5</v>
      </c>
      <c r="HI6" s="1">
        <f t="shared" si="138"/>
        <v>697.72423025435069</v>
      </c>
      <c r="HJ6" s="1">
        <f t="shared" si="139"/>
        <v>72.72169163044768</v>
      </c>
      <c r="HK6" s="1">
        <v>1</v>
      </c>
      <c r="HL6" s="1">
        <f t="shared" si="140"/>
        <v>139.54484605087015</v>
      </c>
      <c r="HM6" s="1">
        <f t="shared" si="141"/>
        <v>14.544338326089536</v>
      </c>
      <c r="HN6" s="1"/>
      <c r="HO6" s="1">
        <f t="shared" si="142"/>
        <v>0</v>
      </c>
      <c r="HP6" s="1">
        <f t="shared" si="143"/>
        <v>0</v>
      </c>
      <c r="HQ6" s="1"/>
      <c r="HR6" s="1">
        <f t="shared" si="144"/>
        <v>0</v>
      </c>
      <c r="HS6" s="1">
        <f t="shared" si="145"/>
        <v>0</v>
      </c>
      <c r="HT6" s="1"/>
      <c r="HU6" s="1">
        <f t="shared" si="146"/>
        <v>0</v>
      </c>
      <c r="HV6" s="1">
        <f t="shared" si="147"/>
        <v>0</v>
      </c>
      <c r="HW6" s="1"/>
      <c r="HX6" s="1">
        <f t="shared" si="148"/>
        <v>0</v>
      </c>
      <c r="HY6" s="1">
        <f t="shared" si="149"/>
        <v>0</v>
      </c>
      <c r="HZ6" s="1"/>
      <c r="IA6" s="1">
        <f t="shared" si="150"/>
        <v>0</v>
      </c>
      <c r="IB6" s="1">
        <f t="shared" si="151"/>
        <v>0</v>
      </c>
      <c r="IC6" s="1"/>
      <c r="ID6" s="1">
        <f t="shared" si="152"/>
        <v>0</v>
      </c>
      <c r="IE6" s="1">
        <f t="shared" si="153"/>
        <v>0</v>
      </c>
      <c r="IF6" s="1">
        <v>4</v>
      </c>
      <c r="IG6" s="1">
        <f t="shared" si="154"/>
        <v>558.17938420348059</v>
      </c>
      <c r="IH6" s="1">
        <f t="shared" si="155"/>
        <v>58.177353304358142</v>
      </c>
      <c r="II6" s="1">
        <v>1</v>
      </c>
      <c r="IJ6" s="1">
        <f t="shared" si="156"/>
        <v>139.54484605087015</v>
      </c>
      <c r="IK6" s="1">
        <f t="shared" si="157"/>
        <v>14.544338326089536</v>
      </c>
      <c r="IL6" s="1"/>
      <c r="IM6" s="1">
        <f t="shared" si="158"/>
        <v>0</v>
      </c>
      <c r="IN6" s="1">
        <f t="shared" si="159"/>
        <v>0</v>
      </c>
      <c r="IO6" s="1">
        <v>1</v>
      </c>
      <c r="IP6" s="52">
        <f t="shared" si="160"/>
        <v>139.54484605087015</v>
      </c>
      <c r="IQ6" s="52">
        <f t="shared" si="161"/>
        <v>14.544338326089536</v>
      </c>
      <c r="IR6" s="52"/>
      <c r="IS6" s="52"/>
      <c r="IT6" s="52"/>
      <c r="IU6" s="52"/>
    </row>
    <row r="7" spans="1:273" x14ac:dyDescent="0.25">
      <c r="A7" s="4" t="s">
        <v>5</v>
      </c>
      <c r="B7" s="6">
        <v>56.36363636363636</v>
      </c>
      <c r="C7" s="11">
        <v>696.12</v>
      </c>
      <c r="D7" s="22">
        <v>1.8</v>
      </c>
      <c r="E7" s="23">
        <v>5.7903879559930517E-2</v>
      </c>
      <c r="F7" s="52">
        <v>3.3</v>
      </c>
      <c r="G7" s="39"/>
      <c r="H7" s="1">
        <v>155</v>
      </c>
      <c r="I7" s="1">
        <v>24</v>
      </c>
      <c r="J7" s="1">
        <f t="shared" si="0"/>
        <v>1956.4105571847508</v>
      </c>
      <c r="K7" s="1">
        <f t="shared" si="1"/>
        <v>203.91077029140428</v>
      </c>
      <c r="L7" s="1">
        <v>166</v>
      </c>
      <c r="M7" s="1">
        <f t="shared" si="2"/>
        <v>13531.839687194526</v>
      </c>
      <c r="N7" s="1">
        <f t="shared" si="3"/>
        <v>1410.3828278488795</v>
      </c>
      <c r="O7" s="1">
        <v>11</v>
      </c>
      <c r="P7" s="1">
        <f t="shared" si="4"/>
        <v>896.68817204301081</v>
      </c>
      <c r="Q7" s="1">
        <f t="shared" si="5"/>
        <v>93.459103050226958</v>
      </c>
      <c r="R7" s="1">
        <v>2</v>
      </c>
      <c r="S7" s="1">
        <f t="shared" si="6"/>
        <v>163.03421309872923</v>
      </c>
      <c r="T7" s="1">
        <f t="shared" si="7"/>
        <v>16.992564190950354</v>
      </c>
      <c r="U7" s="1">
        <v>15</v>
      </c>
      <c r="V7" s="1">
        <f t="shared" si="8"/>
        <v>1222.7565982404692</v>
      </c>
      <c r="W7" s="1">
        <f t="shared" si="9"/>
        <v>127.44423143212767</v>
      </c>
      <c r="X7" s="1">
        <v>1</v>
      </c>
      <c r="Y7" s="1">
        <f t="shared" si="10"/>
        <v>81.517106549364613</v>
      </c>
      <c r="Z7" s="1">
        <f t="shared" si="11"/>
        <v>8.496282095475177</v>
      </c>
      <c r="AA7" s="1"/>
      <c r="AB7" s="1">
        <f t="shared" si="12"/>
        <v>0</v>
      </c>
      <c r="AC7" s="1">
        <f t="shared" si="13"/>
        <v>0</v>
      </c>
      <c r="AD7" s="1"/>
      <c r="AE7" s="1">
        <f t="shared" si="14"/>
        <v>0</v>
      </c>
      <c r="AF7" s="1">
        <f t="shared" si="15"/>
        <v>0</v>
      </c>
      <c r="AG7" s="1"/>
      <c r="AH7" s="1">
        <f t="shared" si="16"/>
        <v>0</v>
      </c>
      <c r="AI7" s="1">
        <f t="shared" si="17"/>
        <v>0</v>
      </c>
      <c r="AJ7" s="1">
        <v>21</v>
      </c>
      <c r="AK7" s="1">
        <f t="shared" si="18"/>
        <v>1711.8592375366568</v>
      </c>
      <c r="AL7" s="1">
        <f t="shared" si="19"/>
        <v>178.42192400497871</v>
      </c>
      <c r="AM7" s="1"/>
      <c r="AN7" s="1">
        <f t="shared" si="20"/>
        <v>0</v>
      </c>
      <c r="AO7" s="1">
        <f t="shared" si="21"/>
        <v>0</v>
      </c>
      <c r="AP7" s="1"/>
      <c r="AQ7" s="1">
        <f t="shared" si="22"/>
        <v>0</v>
      </c>
      <c r="AR7" s="1">
        <f t="shared" si="23"/>
        <v>0</v>
      </c>
      <c r="AS7" s="1"/>
      <c r="AT7" s="1">
        <f t="shared" si="24"/>
        <v>0</v>
      </c>
      <c r="AU7" s="1">
        <f t="shared" si="25"/>
        <v>0</v>
      </c>
      <c r="AV7" s="1"/>
      <c r="AW7" s="1">
        <f t="shared" si="26"/>
        <v>0</v>
      </c>
      <c r="AX7" s="1">
        <f t="shared" si="27"/>
        <v>0</v>
      </c>
      <c r="AY7" s="1"/>
      <c r="AZ7" s="1">
        <f t="shared" si="28"/>
        <v>0</v>
      </c>
      <c r="BA7" s="1">
        <f t="shared" si="29"/>
        <v>0</v>
      </c>
      <c r="BB7" s="1">
        <v>0</v>
      </c>
      <c r="BC7" s="1">
        <f t="shared" si="30"/>
        <v>0</v>
      </c>
      <c r="BD7" s="1">
        <f t="shared" si="31"/>
        <v>0</v>
      </c>
      <c r="BE7" s="1"/>
      <c r="BF7" s="1">
        <f t="shared" si="32"/>
        <v>0</v>
      </c>
      <c r="BG7" s="1">
        <f t="shared" si="33"/>
        <v>0</v>
      </c>
      <c r="BH7" s="1"/>
      <c r="BI7" s="1">
        <f t="shared" si="34"/>
        <v>0</v>
      </c>
      <c r="BJ7" s="1">
        <f t="shared" si="35"/>
        <v>0</v>
      </c>
      <c r="BK7" s="1"/>
      <c r="BL7" s="1">
        <f t="shared" si="36"/>
        <v>0</v>
      </c>
      <c r="BM7" s="1">
        <f t="shared" si="37"/>
        <v>0</v>
      </c>
      <c r="BN7" s="1"/>
      <c r="BO7" s="1">
        <f t="shared" si="38"/>
        <v>0</v>
      </c>
      <c r="BP7" s="1">
        <f t="shared" si="39"/>
        <v>0</v>
      </c>
      <c r="BQ7" s="1"/>
      <c r="BR7" s="1">
        <f t="shared" si="40"/>
        <v>0</v>
      </c>
      <c r="BS7" s="1">
        <f t="shared" si="41"/>
        <v>0</v>
      </c>
      <c r="BT7" s="1"/>
      <c r="BU7" s="1">
        <f t="shared" si="42"/>
        <v>0</v>
      </c>
      <c r="BV7" s="1">
        <f t="shared" si="43"/>
        <v>0</v>
      </c>
      <c r="BW7" s="1"/>
      <c r="BX7" s="1">
        <f t="shared" si="44"/>
        <v>0</v>
      </c>
      <c r="BY7" s="1">
        <f t="shared" si="45"/>
        <v>0</v>
      </c>
      <c r="BZ7" s="1">
        <v>1</v>
      </c>
      <c r="CA7" s="1">
        <f t="shared" si="46"/>
        <v>81.517106549364613</v>
      </c>
      <c r="CB7" s="1">
        <f t="shared" si="47"/>
        <v>8.496282095475177</v>
      </c>
      <c r="CC7" s="1">
        <v>7</v>
      </c>
      <c r="CD7" s="1">
        <f t="shared" si="48"/>
        <v>570.6197458455523</v>
      </c>
      <c r="CE7" s="1">
        <f t="shared" si="49"/>
        <v>59.473974668326235</v>
      </c>
      <c r="CF7" s="1"/>
      <c r="CG7" s="1">
        <f t="shared" si="50"/>
        <v>0</v>
      </c>
      <c r="CH7" s="1">
        <f t="shared" si="51"/>
        <v>0</v>
      </c>
      <c r="CI7" s="1"/>
      <c r="CJ7" s="1">
        <f t="shared" si="52"/>
        <v>0</v>
      </c>
      <c r="CK7" s="1">
        <f t="shared" si="53"/>
        <v>0</v>
      </c>
      <c r="CL7" s="1"/>
      <c r="CM7" s="1">
        <f t="shared" si="54"/>
        <v>0</v>
      </c>
      <c r="CN7" s="1">
        <f t="shared" si="55"/>
        <v>0</v>
      </c>
      <c r="CO7" s="1"/>
      <c r="CP7" s="1">
        <f t="shared" si="56"/>
        <v>0</v>
      </c>
      <c r="CQ7" s="1">
        <f t="shared" si="57"/>
        <v>0</v>
      </c>
      <c r="CR7" s="1"/>
      <c r="CS7" s="1">
        <f t="shared" si="58"/>
        <v>0</v>
      </c>
      <c r="CT7" s="1">
        <f t="shared" si="59"/>
        <v>0</v>
      </c>
      <c r="CU7" s="1"/>
      <c r="CV7" s="1">
        <f t="shared" si="60"/>
        <v>0</v>
      </c>
      <c r="CW7" s="1">
        <f t="shared" si="61"/>
        <v>0</v>
      </c>
      <c r="CX7" s="1"/>
      <c r="CY7" s="1">
        <f t="shared" si="62"/>
        <v>0</v>
      </c>
      <c r="CZ7" s="1">
        <f t="shared" si="63"/>
        <v>0</v>
      </c>
      <c r="DA7" s="1">
        <v>13</v>
      </c>
      <c r="DB7" s="1">
        <f t="shared" si="64"/>
        <v>1059.72238514174</v>
      </c>
      <c r="DC7" s="1">
        <f t="shared" si="65"/>
        <v>110.4516672411773</v>
      </c>
      <c r="DD7" s="1">
        <v>38</v>
      </c>
      <c r="DE7" s="1">
        <f t="shared" si="66"/>
        <v>3097.6500488758552</v>
      </c>
      <c r="DF7" s="1">
        <f t="shared" si="67"/>
        <v>322.85871962805675</v>
      </c>
      <c r="DG7" s="1">
        <v>1</v>
      </c>
      <c r="DH7" s="1">
        <f t="shared" si="68"/>
        <v>0</v>
      </c>
      <c r="DI7" s="1">
        <f t="shared" si="69"/>
        <v>0</v>
      </c>
      <c r="DJ7" s="1">
        <v>1</v>
      </c>
      <c r="DK7" s="1">
        <f t="shared" si="70"/>
        <v>81.517106549364613</v>
      </c>
      <c r="DL7" s="1">
        <f t="shared" si="71"/>
        <v>8.496282095475177</v>
      </c>
      <c r="DM7" s="1"/>
      <c r="DN7" s="1">
        <f t="shared" si="72"/>
        <v>0</v>
      </c>
      <c r="DO7" s="1">
        <f t="shared" si="73"/>
        <v>0</v>
      </c>
      <c r="DP7" s="1">
        <v>8</v>
      </c>
      <c r="DQ7" s="1">
        <f t="shared" si="74"/>
        <v>652.1368523949169</v>
      </c>
      <c r="DR7" s="1">
        <f t="shared" si="75"/>
        <v>67.970256763801416</v>
      </c>
      <c r="DS7" s="1"/>
      <c r="DT7" s="1">
        <f t="shared" si="76"/>
        <v>0</v>
      </c>
      <c r="DU7" s="1">
        <f t="shared" si="77"/>
        <v>0</v>
      </c>
      <c r="DV7" s="1">
        <v>1</v>
      </c>
      <c r="DW7" s="1">
        <f t="shared" si="78"/>
        <v>0</v>
      </c>
      <c r="DX7" s="1">
        <f t="shared" si="79"/>
        <v>0</v>
      </c>
      <c r="DY7" s="1">
        <v>1</v>
      </c>
      <c r="DZ7" s="1">
        <f t="shared" si="80"/>
        <v>81.517106549364613</v>
      </c>
      <c r="EA7" s="1">
        <f t="shared" si="81"/>
        <v>8.496282095475177</v>
      </c>
      <c r="EB7" s="1"/>
      <c r="EC7" s="1">
        <f t="shared" si="82"/>
        <v>0</v>
      </c>
      <c r="ED7" s="1">
        <f t="shared" si="83"/>
        <v>0</v>
      </c>
      <c r="EE7" s="1">
        <v>6</v>
      </c>
      <c r="EF7" s="1">
        <f t="shared" si="84"/>
        <v>489.1026392961877</v>
      </c>
      <c r="EG7" s="1">
        <f t="shared" si="85"/>
        <v>50.977692572851069</v>
      </c>
      <c r="EH7" s="1"/>
      <c r="EI7" s="1">
        <f t="shared" si="86"/>
        <v>0</v>
      </c>
      <c r="EJ7" s="1">
        <f t="shared" si="87"/>
        <v>0</v>
      </c>
      <c r="EK7" s="1"/>
      <c r="EL7" s="1">
        <f t="shared" si="88"/>
        <v>0</v>
      </c>
      <c r="EM7" s="1">
        <f t="shared" si="89"/>
        <v>0</v>
      </c>
      <c r="EN7" s="1"/>
      <c r="EO7" s="1">
        <f t="shared" si="90"/>
        <v>0</v>
      </c>
      <c r="EP7" s="1">
        <f t="shared" si="91"/>
        <v>0</v>
      </c>
      <c r="EQ7" s="1"/>
      <c r="ER7" s="1">
        <f t="shared" si="92"/>
        <v>0</v>
      </c>
      <c r="ES7" s="1">
        <f t="shared" si="93"/>
        <v>0</v>
      </c>
      <c r="ET7" s="1">
        <v>3</v>
      </c>
      <c r="EU7" s="1">
        <f t="shared" si="94"/>
        <v>244.55131964809385</v>
      </c>
      <c r="EV7" s="1">
        <f t="shared" si="95"/>
        <v>25.488846286425535</v>
      </c>
      <c r="EW7" s="1"/>
      <c r="EX7" s="1">
        <f t="shared" si="96"/>
        <v>0</v>
      </c>
      <c r="EY7" s="1">
        <f t="shared" si="97"/>
        <v>0</v>
      </c>
      <c r="EZ7" s="1">
        <v>1</v>
      </c>
      <c r="FA7" s="1">
        <f t="shared" si="98"/>
        <v>81.517106549364613</v>
      </c>
      <c r="FB7" s="1">
        <f t="shared" si="99"/>
        <v>8.496282095475177</v>
      </c>
      <c r="FC7" s="1">
        <v>5</v>
      </c>
      <c r="FD7" s="1">
        <f t="shared" si="100"/>
        <v>407.58553274682305</v>
      </c>
      <c r="FE7" s="1">
        <f t="shared" si="101"/>
        <v>42.481410477375888</v>
      </c>
      <c r="FF7" s="1"/>
      <c r="FG7" s="1">
        <f t="shared" si="102"/>
        <v>0</v>
      </c>
      <c r="FH7" s="1">
        <f t="shared" si="103"/>
        <v>0</v>
      </c>
      <c r="FI7" s="1"/>
      <c r="FJ7" s="1">
        <f t="shared" si="104"/>
        <v>0</v>
      </c>
      <c r="FK7" s="1">
        <f t="shared" si="105"/>
        <v>0</v>
      </c>
      <c r="FL7" s="1"/>
      <c r="FM7" s="1">
        <f t="shared" si="106"/>
        <v>0</v>
      </c>
      <c r="FN7" s="1">
        <f t="shared" si="107"/>
        <v>0</v>
      </c>
      <c r="FO7" s="1"/>
      <c r="FP7" s="1">
        <f t="shared" si="108"/>
        <v>0</v>
      </c>
      <c r="FQ7" s="1">
        <f t="shared" si="109"/>
        <v>0</v>
      </c>
      <c r="FR7" s="1">
        <v>8</v>
      </c>
      <c r="FS7" s="1">
        <f t="shared" si="110"/>
        <v>652.1368523949169</v>
      </c>
      <c r="FT7" s="1">
        <f t="shared" si="111"/>
        <v>67.970256763801416</v>
      </c>
      <c r="FU7" s="1">
        <v>1</v>
      </c>
      <c r="FV7" s="1">
        <f t="shared" si="112"/>
        <v>81.517106549364613</v>
      </c>
      <c r="FW7" s="1">
        <f t="shared" si="113"/>
        <v>8.496282095475177</v>
      </c>
      <c r="FX7" s="1"/>
      <c r="FY7" s="1">
        <f t="shared" si="114"/>
        <v>0</v>
      </c>
      <c r="FZ7" s="1">
        <f t="shared" si="115"/>
        <v>0</v>
      </c>
      <c r="GA7" s="1">
        <v>1</v>
      </c>
      <c r="GB7" s="1">
        <f t="shared" si="116"/>
        <v>81.517106549364613</v>
      </c>
      <c r="GC7" s="1">
        <f t="shared" si="117"/>
        <v>8.496282095475177</v>
      </c>
      <c r="GD7" s="1"/>
      <c r="GE7" s="1">
        <f t="shared" si="118"/>
        <v>0</v>
      </c>
      <c r="GF7" s="1">
        <f t="shared" si="119"/>
        <v>0</v>
      </c>
      <c r="GG7" s="1"/>
      <c r="GH7" s="1">
        <f t="shared" si="120"/>
        <v>0</v>
      </c>
      <c r="GI7" s="1">
        <f t="shared" si="121"/>
        <v>0</v>
      </c>
      <c r="GJ7" s="1"/>
      <c r="GK7" s="1">
        <f t="shared" si="122"/>
        <v>0</v>
      </c>
      <c r="GL7" s="1">
        <f t="shared" si="123"/>
        <v>0</v>
      </c>
      <c r="GM7" s="1">
        <v>1</v>
      </c>
      <c r="GN7" s="1">
        <f t="shared" si="124"/>
        <v>81.517106549364613</v>
      </c>
      <c r="GO7" s="1">
        <f t="shared" si="125"/>
        <v>8.496282095475177</v>
      </c>
      <c r="GP7" s="1"/>
      <c r="GQ7" s="1">
        <f t="shared" si="126"/>
        <v>0</v>
      </c>
      <c r="GR7" s="1">
        <f t="shared" si="127"/>
        <v>0</v>
      </c>
      <c r="GS7" s="1"/>
      <c r="GT7" s="1">
        <f t="shared" si="128"/>
        <v>0</v>
      </c>
      <c r="GU7" s="1">
        <f t="shared" si="129"/>
        <v>0</v>
      </c>
      <c r="GV7" s="1"/>
      <c r="GW7" s="1">
        <f t="shared" si="130"/>
        <v>0</v>
      </c>
      <c r="GX7" s="1">
        <f t="shared" si="131"/>
        <v>0</v>
      </c>
      <c r="GY7" s="1"/>
      <c r="GZ7" s="1">
        <f t="shared" si="132"/>
        <v>0</v>
      </c>
      <c r="HA7" s="1">
        <f t="shared" si="133"/>
        <v>0</v>
      </c>
      <c r="HB7" s="1"/>
      <c r="HC7" s="1">
        <f t="shared" si="134"/>
        <v>0</v>
      </c>
      <c r="HD7" s="1">
        <f t="shared" si="135"/>
        <v>0</v>
      </c>
      <c r="HE7" s="1"/>
      <c r="HF7" s="1">
        <f t="shared" si="136"/>
        <v>0</v>
      </c>
      <c r="HG7" s="1">
        <f t="shared" si="137"/>
        <v>0</v>
      </c>
      <c r="HH7" s="1">
        <v>5</v>
      </c>
      <c r="HI7" s="1">
        <f t="shared" si="138"/>
        <v>407.58553274682305</v>
      </c>
      <c r="HJ7" s="1">
        <f t="shared" si="139"/>
        <v>42.481410477375888</v>
      </c>
      <c r="HK7" s="1"/>
      <c r="HL7" s="1">
        <f t="shared" si="140"/>
        <v>0</v>
      </c>
      <c r="HM7" s="1">
        <f t="shared" si="141"/>
        <v>0</v>
      </c>
      <c r="HN7" s="1"/>
      <c r="HO7" s="1">
        <f t="shared" si="142"/>
        <v>0</v>
      </c>
      <c r="HP7" s="1">
        <f t="shared" si="143"/>
        <v>0</v>
      </c>
      <c r="HQ7" s="1"/>
      <c r="HR7" s="1">
        <f t="shared" si="144"/>
        <v>0</v>
      </c>
      <c r="HS7" s="1">
        <f t="shared" si="145"/>
        <v>0</v>
      </c>
      <c r="HT7" s="1"/>
      <c r="HU7" s="1">
        <f t="shared" si="146"/>
        <v>0</v>
      </c>
      <c r="HV7" s="1">
        <f t="shared" si="147"/>
        <v>0</v>
      </c>
      <c r="HW7" s="1"/>
      <c r="HX7" s="1">
        <f t="shared" si="148"/>
        <v>0</v>
      </c>
      <c r="HY7" s="1">
        <f t="shared" si="149"/>
        <v>0</v>
      </c>
      <c r="HZ7" s="1"/>
      <c r="IA7" s="1">
        <f t="shared" si="150"/>
        <v>0</v>
      </c>
      <c r="IB7" s="1">
        <f t="shared" si="151"/>
        <v>0</v>
      </c>
      <c r="IC7" s="1">
        <v>2</v>
      </c>
      <c r="ID7" s="1">
        <f t="shared" si="152"/>
        <v>163.03421309872923</v>
      </c>
      <c r="IE7" s="1">
        <f t="shared" si="153"/>
        <v>16.992564190950354</v>
      </c>
      <c r="IF7" s="1">
        <v>7</v>
      </c>
      <c r="IG7" s="1">
        <f t="shared" si="154"/>
        <v>570.6197458455523</v>
      </c>
      <c r="IH7" s="1">
        <f t="shared" si="155"/>
        <v>59.473974668326235</v>
      </c>
      <c r="II7" s="1">
        <v>1</v>
      </c>
      <c r="IJ7" s="1">
        <f t="shared" si="156"/>
        <v>81.517106549364613</v>
      </c>
      <c r="IK7" s="1">
        <f t="shared" si="157"/>
        <v>8.496282095475177</v>
      </c>
      <c r="IL7" s="1"/>
      <c r="IM7" s="1">
        <f t="shared" si="158"/>
        <v>0</v>
      </c>
      <c r="IN7" s="1">
        <f t="shared" si="159"/>
        <v>0</v>
      </c>
      <c r="IO7" s="1"/>
      <c r="IP7" s="52">
        <f t="shared" si="160"/>
        <v>0</v>
      </c>
      <c r="IQ7" s="52">
        <f t="shared" si="161"/>
        <v>0</v>
      </c>
      <c r="IR7" s="52"/>
      <c r="IS7" s="52"/>
      <c r="IT7" s="52"/>
      <c r="IU7" s="52"/>
    </row>
    <row r="8" spans="1:273" x14ac:dyDescent="0.25">
      <c r="A8" s="3" t="s">
        <v>6</v>
      </c>
      <c r="B8" s="6">
        <v>62.20779220779221</v>
      </c>
      <c r="C8" s="11">
        <v>797.50990379999996</v>
      </c>
      <c r="D8" s="22">
        <v>1.9</v>
      </c>
      <c r="E8" s="23">
        <v>5.7903879559930517E-2</v>
      </c>
      <c r="F8" s="52">
        <v>1.4</v>
      </c>
      <c r="G8" s="39"/>
      <c r="H8" s="1">
        <v>121</v>
      </c>
      <c r="I8" s="1">
        <v>23</v>
      </c>
      <c r="J8" s="1">
        <f t="shared" si="0"/>
        <v>5661.2042502951599</v>
      </c>
      <c r="K8" s="1">
        <f t="shared" si="1"/>
        <v>622.83080923918953</v>
      </c>
      <c r="L8" s="1">
        <v>121</v>
      </c>
      <c r="M8" s="1">
        <f t="shared" si="2"/>
        <v>29782.857142857149</v>
      </c>
      <c r="N8" s="1">
        <f t="shared" si="3"/>
        <v>3276.6316486061714</v>
      </c>
      <c r="O8" s="1">
        <v>4</v>
      </c>
      <c r="P8" s="1">
        <f t="shared" si="4"/>
        <v>984.55726092089742</v>
      </c>
      <c r="Q8" s="1">
        <f t="shared" si="5"/>
        <v>108.31840160681558</v>
      </c>
      <c r="R8" s="1">
        <v>5</v>
      </c>
      <c r="S8" s="1">
        <f t="shared" si="6"/>
        <v>1230.6965761511217</v>
      </c>
      <c r="T8" s="1">
        <f t="shared" si="7"/>
        <v>135.39800200851946</v>
      </c>
      <c r="U8" s="1">
        <v>17</v>
      </c>
      <c r="V8" s="1">
        <f t="shared" si="8"/>
        <v>4184.3683589138136</v>
      </c>
      <c r="W8" s="1">
        <f t="shared" si="9"/>
        <v>460.35320682896617</v>
      </c>
      <c r="X8" s="1"/>
      <c r="Y8" s="1">
        <f t="shared" si="10"/>
        <v>0</v>
      </c>
      <c r="Z8" s="1">
        <f t="shared" si="11"/>
        <v>0</v>
      </c>
      <c r="AA8" s="1"/>
      <c r="AB8" s="1">
        <f t="shared" si="12"/>
        <v>0</v>
      </c>
      <c r="AC8" s="1">
        <f t="shared" si="13"/>
        <v>0</v>
      </c>
      <c r="AD8" s="1"/>
      <c r="AE8" s="1">
        <f t="shared" si="14"/>
        <v>0</v>
      </c>
      <c r="AF8" s="1">
        <f t="shared" si="15"/>
        <v>0</v>
      </c>
      <c r="AG8" s="1"/>
      <c r="AH8" s="1">
        <f t="shared" si="16"/>
        <v>0</v>
      </c>
      <c r="AI8" s="1">
        <f t="shared" si="17"/>
        <v>0</v>
      </c>
      <c r="AJ8" s="1">
        <v>3</v>
      </c>
      <c r="AK8" s="1">
        <f t="shared" si="18"/>
        <v>738.41794569067304</v>
      </c>
      <c r="AL8" s="1">
        <f t="shared" si="19"/>
        <v>81.238801205111685</v>
      </c>
      <c r="AM8" s="1"/>
      <c r="AN8" s="1">
        <f t="shared" si="20"/>
        <v>0</v>
      </c>
      <c r="AO8" s="1">
        <f t="shared" si="21"/>
        <v>0</v>
      </c>
      <c r="AP8" s="1">
        <v>1</v>
      </c>
      <c r="AQ8" s="1">
        <f t="shared" si="22"/>
        <v>246.13931523022435</v>
      </c>
      <c r="AR8" s="1">
        <f t="shared" si="23"/>
        <v>27.079600401703896</v>
      </c>
      <c r="AS8" s="1">
        <v>1</v>
      </c>
      <c r="AT8" s="1">
        <f t="shared" si="24"/>
        <v>246.13931523022435</v>
      </c>
      <c r="AU8" s="1">
        <f t="shared" si="25"/>
        <v>27.079600401703896</v>
      </c>
      <c r="AV8" s="1"/>
      <c r="AW8" s="1">
        <f t="shared" si="26"/>
        <v>0</v>
      </c>
      <c r="AX8" s="1">
        <f t="shared" si="27"/>
        <v>0</v>
      </c>
      <c r="AY8" s="1"/>
      <c r="AZ8" s="1">
        <f t="shared" si="28"/>
        <v>0</v>
      </c>
      <c r="BA8" s="1">
        <f t="shared" si="29"/>
        <v>0</v>
      </c>
      <c r="BB8" s="1">
        <v>4</v>
      </c>
      <c r="BC8" s="1">
        <f t="shared" si="30"/>
        <v>984.55726092089742</v>
      </c>
      <c r="BD8" s="1">
        <f t="shared" si="31"/>
        <v>108.31840160681558</v>
      </c>
      <c r="BE8" s="1">
        <v>8</v>
      </c>
      <c r="BF8" s="1">
        <f t="shared" si="32"/>
        <v>1969.1145218417948</v>
      </c>
      <c r="BG8" s="1">
        <f t="shared" si="33"/>
        <v>216.63680321363117</v>
      </c>
      <c r="BH8" s="1"/>
      <c r="BI8" s="1">
        <f t="shared" si="34"/>
        <v>0</v>
      </c>
      <c r="BJ8" s="1">
        <f t="shared" si="35"/>
        <v>0</v>
      </c>
      <c r="BK8" s="1"/>
      <c r="BL8" s="1">
        <f t="shared" si="36"/>
        <v>0</v>
      </c>
      <c r="BM8" s="1">
        <f t="shared" si="37"/>
        <v>0</v>
      </c>
      <c r="BN8" s="1"/>
      <c r="BO8" s="1">
        <f t="shared" si="38"/>
        <v>0</v>
      </c>
      <c r="BP8" s="1">
        <f t="shared" si="39"/>
        <v>0</v>
      </c>
      <c r="BQ8" s="1"/>
      <c r="BR8" s="1">
        <f t="shared" si="40"/>
        <v>0</v>
      </c>
      <c r="BS8" s="1">
        <f t="shared" si="41"/>
        <v>0</v>
      </c>
      <c r="BT8" s="1"/>
      <c r="BU8" s="1">
        <f t="shared" si="42"/>
        <v>0</v>
      </c>
      <c r="BV8" s="1">
        <f t="shared" si="43"/>
        <v>0</v>
      </c>
      <c r="BW8" s="1"/>
      <c r="BX8" s="1">
        <f t="shared" si="44"/>
        <v>0</v>
      </c>
      <c r="BY8" s="1">
        <f t="shared" si="45"/>
        <v>0</v>
      </c>
      <c r="BZ8" s="1">
        <v>4</v>
      </c>
      <c r="CA8" s="1">
        <f t="shared" si="46"/>
        <v>984.55726092089742</v>
      </c>
      <c r="CB8" s="1">
        <f t="shared" si="47"/>
        <v>108.31840160681558</v>
      </c>
      <c r="CC8" s="1">
        <v>8</v>
      </c>
      <c r="CD8" s="1">
        <f t="shared" si="48"/>
        <v>1969.1145218417948</v>
      </c>
      <c r="CE8" s="1">
        <f t="shared" si="49"/>
        <v>216.63680321363117</v>
      </c>
      <c r="CF8" s="1"/>
      <c r="CG8" s="1">
        <f t="shared" si="50"/>
        <v>0</v>
      </c>
      <c r="CH8" s="1">
        <f t="shared" si="51"/>
        <v>0</v>
      </c>
      <c r="CI8" s="1">
        <v>1</v>
      </c>
      <c r="CJ8" s="1">
        <f t="shared" si="52"/>
        <v>246.13931523022435</v>
      </c>
      <c r="CK8" s="1">
        <f t="shared" si="53"/>
        <v>27.079600401703896</v>
      </c>
      <c r="CL8" s="1"/>
      <c r="CM8" s="1">
        <f t="shared" si="54"/>
        <v>0</v>
      </c>
      <c r="CN8" s="1">
        <f t="shared" si="55"/>
        <v>0</v>
      </c>
      <c r="CO8" s="1"/>
      <c r="CP8" s="1">
        <f t="shared" si="56"/>
        <v>0</v>
      </c>
      <c r="CQ8" s="1">
        <f t="shared" si="57"/>
        <v>0</v>
      </c>
      <c r="CR8" s="1">
        <v>2</v>
      </c>
      <c r="CS8" s="1">
        <f t="shared" si="58"/>
        <v>492.27863046044871</v>
      </c>
      <c r="CT8" s="1">
        <f t="shared" si="59"/>
        <v>54.159200803407792</v>
      </c>
      <c r="CU8" s="1"/>
      <c r="CV8" s="1">
        <f t="shared" si="60"/>
        <v>0</v>
      </c>
      <c r="CW8" s="1">
        <f t="shared" si="61"/>
        <v>0</v>
      </c>
      <c r="CX8" s="1"/>
      <c r="CY8" s="1">
        <f t="shared" si="62"/>
        <v>0</v>
      </c>
      <c r="CZ8" s="1">
        <f t="shared" si="63"/>
        <v>0</v>
      </c>
      <c r="DA8" s="1">
        <v>21</v>
      </c>
      <c r="DB8" s="1">
        <f t="shared" si="64"/>
        <v>5168.9256198347111</v>
      </c>
      <c r="DC8" s="1">
        <f t="shared" si="65"/>
        <v>568.67160843578176</v>
      </c>
      <c r="DD8" s="1">
        <v>45</v>
      </c>
      <c r="DE8" s="1">
        <f t="shared" si="66"/>
        <v>11076.269185360095</v>
      </c>
      <c r="DF8" s="1">
        <f t="shared" si="67"/>
        <v>1218.5820180766752</v>
      </c>
      <c r="DG8" s="1">
        <v>3</v>
      </c>
      <c r="DH8" s="1">
        <f t="shared" si="68"/>
        <v>0</v>
      </c>
      <c r="DI8" s="1">
        <f t="shared" si="69"/>
        <v>0</v>
      </c>
      <c r="DJ8" s="1"/>
      <c r="DK8" s="1">
        <f t="shared" si="70"/>
        <v>0</v>
      </c>
      <c r="DL8" s="1">
        <f t="shared" si="71"/>
        <v>0</v>
      </c>
      <c r="DM8" s="1"/>
      <c r="DN8" s="1">
        <f t="shared" si="72"/>
        <v>0</v>
      </c>
      <c r="DO8" s="1">
        <f t="shared" si="73"/>
        <v>0</v>
      </c>
      <c r="DP8" s="1">
        <v>12</v>
      </c>
      <c r="DQ8" s="1">
        <f t="shared" si="74"/>
        <v>2953.6717827626921</v>
      </c>
      <c r="DR8" s="1">
        <f t="shared" si="75"/>
        <v>324.95520482044674</v>
      </c>
      <c r="DS8" s="1"/>
      <c r="DT8" s="1">
        <f t="shared" si="76"/>
        <v>0</v>
      </c>
      <c r="DU8" s="1">
        <f t="shared" si="77"/>
        <v>0</v>
      </c>
      <c r="DV8" s="1"/>
      <c r="DW8" s="1">
        <f t="shared" si="78"/>
        <v>0</v>
      </c>
      <c r="DX8" s="1">
        <f t="shared" si="79"/>
        <v>0</v>
      </c>
      <c r="DY8" s="1"/>
      <c r="DZ8" s="1">
        <f t="shared" si="80"/>
        <v>0</v>
      </c>
      <c r="EA8" s="1">
        <f t="shared" si="81"/>
        <v>0</v>
      </c>
      <c r="EB8" s="1">
        <v>1</v>
      </c>
      <c r="EC8" s="1">
        <f t="shared" si="82"/>
        <v>246.13931523022435</v>
      </c>
      <c r="ED8" s="1">
        <f t="shared" si="83"/>
        <v>27.079600401703896</v>
      </c>
      <c r="EE8" s="1">
        <v>15</v>
      </c>
      <c r="EF8" s="1">
        <f t="shared" si="84"/>
        <v>3692.0897284533653</v>
      </c>
      <c r="EG8" s="1">
        <f t="shared" si="85"/>
        <v>406.19400602555845</v>
      </c>
      <c r="EH8" s="1"/>
      <c r="EI8" s="1">
        <f t="shared" si="86"/>
        <v>0</v>
      </c>
      <c r="EJ8" s="1">
        <f t="shared" si="87"/>
        <v>0</v>
      </c>
      <c r="EK8" s="1"/>
      <c r="EL8" s="1">
        <f t="shared" si="88"/>
        <v>0</v>
      </c>
      <c r="EM8" s="1">
        <f t="shared" si="89"/>
        <v>0</v>
      </c>
      <c r="EN8" s="1"/>
      <c r="EO8" s="1">
        <f t="shared" si="90"/>
        <v>0</v>
      </c>
      <c r="EP8" s="1">
        <f t="shared" si="91"/>
        <v>0</v>
      </c>
      <c r="EQ8" s="1"/>
      <c r="ER8" s="1">
        <f t="shared" si="92"/>
        <v>0</v>
      </c>
      <c r="ES8" s="1">
        <f t="shared" si="93"/>
        <v>0</v>
      </c>
      <c r="ET8" s="1">
        <v>4</v>
      </c>
      <c r="EU8" s="1">
        <f t="shared" si="94"/>
        <v>984.55726092089742</v>
      </c>
      <c r="EV8" s="1">
        <f t="shared" si="95"/>
        <v>108.31840160681558</v>
      </c>
      <c r="EW8" s="1">
        <v>2</v>
      </c>
      <c r="EX8" s="1">
        <f t="shared" si="96"/>
        <v>492.27863046044871</v>
      </c>
      <c r="EY8" s="1">
        <f t="shared" si="97"/>
        <v>54.159200803407792</v>
      </c>
      <c r="EZ8" s="1"/>
      <c r="FA8" s="1">
        <f t="shared" si="98"/>
        <v>0</v>
      </c>
      <c r="FB8" s="1">
        <f t="shared" si="99"/>
        <v>0</v>
      </c>
      <c r="FC8" s="1"/>
      <c r="FD8" s="1">
        <f t="shared" si="100"/>
        <v>0</v>
      </c>
      <c r="FE8" s="1">
        <f t="shared" si="101"/>
        <v>0</v>
      </c>
      <c r="FF8" s="1"/>
      <c r="FG8" s="1">
        <f t="shared" si="102"/>
        <v>0</v>
      </c>
      <c r="FH8" s="1">
        <f t="shared" si="103"/>
        <v>0</v>
      </c>
      <c r="FI8" s="1"/>
      <c r="FJ8" s="1">
        <f t="shared" si="104"/>
        <v>0</v>
      </c>
      <c r="FK8" s="1">
        <f t="shared" si="105"/>
        <v>0</v>
      </c>
      <c r="FL8" s="1"/>
      <c r="FM8" s="1">
        <f t="shared" si="106"/>
        <v>0</v>
      </c>
      <c r="FN8" s="1">
        <f t="shared" si="107"/>
        <v>0</v>
      </c>
      <c r="FO8" s="1"/>
      <c r="FP8" s="1">
        <f t="shared" si="108"/>
        <v>0</v>
      </c>
      <c r="FQ8" s="1">
        <f t="shared" si="109"/>
        <v>0</v>
      </c>
      <c r="FR8" s="1"/>
      <c r="FS8" s="1">
        <f t="shared" si="110"/>
        <v>0</v>
      </c>
      <c r="FT8" s="1">
        <f t="shared" si="111"/>
        <v>0</v>
      </c>
      <c r="FU8" s="1"/>
      <c r="FV8" s="1">
        <f t="shared" si="112"/>
        <v>0</v>
      </c>
      <c r="FW8" s="1">
        <f t="shared" si="113"/>
        <v>0</v>
      </c>
      <c r="FX8" s="1"/>
      <c r="FY8" s="1">
        <f t="shared" si="114"/>
        <v>0</v>
      </c>
      <c r="FZ8" s="1">
        <f t="shared" si="115"/>
        <v>0</v>
      </c>
      <c r="GA8" s="1"/>
      <c r="GB8" s="1">
        <f t="shared" si="116"/>
        <v>0</v>
      </c>
      <c r="GC8" s="1">
        <f t="shared" si="117"/>
        <v>0</v>
      </c>
      <c r="GD8" s="1"/>
      <c r="GE8" s="1">
        <f t="shared" si="118"/>
        <v>0</v>
      </c>
      <c r="GF8" s="1">
        <f t="shared" si="119"/>
        <v>0</v>
      </c>
      <c r="GG8" s="1"/>
      <c r="GH8" s="1">
        <f t="shared" si="120"/>
        <v>0</v>
      </c>
      <c r="GI8" s="1">
        <f t="shared" si="121"/>
        <v>0</v>
      </c>
      <c r="GJ8" s="1"/>
      <c r="GK8" s="1">
        <f t="shared" si="122"/>
        <v>0</v>
      </c>
      <c r="GL8" s="1">
        <f t="shared" si="123"/>
        <v>0</v>
      </c>
      <c r="GM8" s="1"/>
      <c r="GN8" s="1">
        <f t="shared" si="124"/>
        <v>0</v>
      </c>
      <c r="GO8" s="1">
        <f t="shared" si="125"/>
        <v>0</v>
      </c>
      <c r="GP8" s="1"/>
      <c r="GQ8" s="1">
        <f t="shared" si="126"/>
        <v>0</v>
      </c>
      <c r="GR8" s="1">
        <f t="shared" si="127"/>
        <v>0</v>
      </c>
      <c r="GS8" s="1"/>
      <c r="GT8" s="1">
        <f t="shared" si="128"/>
        <v>0</v>
      </c>
      <c r="GU8" s="1">
        <f t="shared" si="129"/>
        <v>0</v>
      </c>
      <c r="GV8" s="1"/>
      <c r="GW8" s="1">
        <f t="shared" si="130"/>
        <v>0</v>
      </c>
      <c r="GX8" s="1">
        <f t="shared" si="131"/>
        <v>0</v>
      </c>
      <c r="GY8" s="1"/>
      <c r="GZ8" s="1">
        <f t="shared" si="132"/>
        <v>0</v>
      </c>
      <c r="HA8" s="1">
        <f t="shared" si="133"/>
        <v>0</v>
      </c>
      <c r="HB8" s="1"/>
      <c r="HC8" s="1">
        <f t="shared" si="134"/>
        <v>0</v>
      </c>
      <c r="HD8" s="1">
        <f t="shared" si="135"/>
        <v>0</v>
      </c>
      <c r="HE8" s="1"/>
      <c r="HF8" s="1">
        <f t="shared" si="136"/>
        <v>0</v>
      </c>
      <c r="HG8" s="1">
        <f t="shared" si="137"/>
        <v>0</v>
      </c>
      <c r="HH8" s="1">
        <v>4</v>
      </c>
      <c r="HI8" s="1">
        <f t="shared" si="138"/>
        <v>984.55726092089742</v>
      </c>
      <c r="HJ8" s="1">
        <f t="shared" si="139"/>
        <v>108.31840160681558</v>
      </c>
      <c r="HK8" s="1">
        <v>6</v>
      </c>
      <c r="HL8" s="1">
        <f t="shared" si="140"/>
        <v>1476.8358913813461</v>
      </c>
      <c r="HM8" s="1">
        <f t="shared" si="141"/>
        <v>162.47760241022337</v>
      </c>
      <c r="HN8" s="1"/>
      <c r="HO8" s="1">
        <f t="shared" si="142"/>
        <v>0</v>
      </c>
      <c r="HP8" s="1">
        <f t="shared" si="143"/>
        <v>0</v>
      </c>
      <c r="HQ8" s="1">
        <v>17</v>
      </c>
      <c r="HR8" s="1">
        <f t="shared" si="144"/>
        <v>4184.3683589138136</v>
      </c>
      <c r="HS8" s="1">
        <f t="shared" si="145"/>
        <v>460.35320682896617</v>
      </c>
      <c r="HT8" s="1">
        <v>1</v>
      </c>
      <c r="HU8" s="1">
        <f t="shared" si="146"/>
        <v>246.13931523022435</v>
      </c>
      <c r="HV8" s="1">
        <f t="shared" si="147"/>
        <v>27.079600401703896</v>
      </c>
      <c r="HW8" s="1"/>
      <c r="HX8" s="1">
        <f t="shared" si="148"/>
        <v>0</v>
      </c>
      <c r="HY8" s="1">
        <f t="shared" si="149"/>
        <v>0</v>
      </c>
      <c r="HZ8" s="1"/>
      <c r="IA8" s="1">
        <f t="shared" si="150"/>
        <v>0</v>
      </c>
      <c r="IB8" s="1">
        <f t="shared" si="151"/>
        <v>0</v>
      </c>
      <c r="IC8" s="1"/>
      <c r="ID8" s="1">
        <f t="shared" si="152"/>
        <v>0</v>
      </c>
      <c r="IE8" s="1">
        <f t="shared" si="153"/>
        <v>0</v>
      </c>
      <c r="IF8" s="1"/>
      <c r="IG8" s="1">
        <f t="shared" si="154"/>
        <v>0</v>
      </c>
      <c r="IH8" s="1">
        <f t="shared" si="155"/>
        <v>0</v>
      </c>
      <c r="II8" s="1">
        <v>2</v>
      </c>
      <c r="IJ8" s="1">
        <f t="shared" si="156"/>
        <v>492.27863046044871</v>
      </c>
      <c r="IK8" s="1">
        <f t="shared" si="157"/>
        <v>54.159200803407792</v>
      </c>
      <c r="IL8" s="1"/>
      <c r="IM8" s="1">
        <f t="shared" si="158"/>
        <v>0</v>
      </c>
      <c r="IN8" s="1">
        <f t="shared" si="159"/>
        <v>0</v>
      </c>
      <c r="IO8" s="1"/>
      <c r="IP8" s="52">
        <f t="shared" si="160"/>
        <v>0</v>
      </c>
      <c r="IQ8" s="52">
        <f t="shared" si="161"/>
        <v>0</v>
      </c>
      <c r="IR8" s="52"/>
      <c r="IS8" s="52"/>
      <c r="IT8" s="52"/>
      <c r="IU8" s="52"/>
    </row>
    <row r="9" spans="1:273" x14ac:dyDescent="0.25">
      <c r="A9" s="3" t="s">
        <v>7</v>
      </c>
      <c r="B9" s="6">
        <v>72.72727272727272</v>
      </c>
      <c r="C9" s="11">
        <v>979.0975962</v>
      </c>
      <c r="D9" s="22">
        <v>1.7</v>
      </c>
      <c r="E9" s="23">
        <v>5.7903879559930517E-2</v>
      </c>
      <c r="F9" s="52">
        <v>1.9</v>
      </c>
      <c r="G9" s="39"/>
      <c r="H9" s="1">
        <v>74</v>
      </c>
      <c r="I9" s="1">
        <v>22</v>
      </c>
      <c r="J9" s="1">
        <f t="shared" si="0"/>
        <v>6524.2674253200576</v>
      </c>
      <c r="K9" s="1">
        <f t="shared" si="1"/>
        <v>642.22667186126796</v>
      </c>
      <c r="L9" s="1">
        <v>156</v>
      </c>
      <c r="M9" s="1">
        <f t="shared" si="2"/>
        <v>46262.98719772404</v>
      </c>
      <c r="N9" s="1">
        <f t="shared" si="3"/>
        <v>4553.9709459253545</v>
      </c>
      <c r="O9" s="1">
        <v>3</v>
      </c>
      <c r="P9" s="1">
        <f t="shared" si="4"/>
        <v>889.67283072546229</v>
      </c>
      <c r="Q9" s="1">
        <f t="shared" si="5"/>
        <v>87.576364344718343</v>
      </c>
      <c r="R9" s="1">
        <v>1</v>
      </c>
      <c r="S9" s="1">
        <f t="shared" si="6"/>
        <v>296.55761024182078</v>
      </c>
      <c r="T9" s="1">
        <f t="shared" si="7"/>
        <v>29.192121448239451</v>
      </c>
      <c r="U9" s="1">
        <v>3</v>
      </c>
      <c r="V9" s="1">
        <f t="shared" si="8"/>
        <v>889.67283072546229</v>
      </c>
      <c r="W9" s="1">
        <f t="shared" si="9"/>
        <v>87.576364344718343</v>
      </c>
      <c r="X9" s="1"/>
      <c r="Y9" s="1">
        <f t="shared" si="10"/>
        <v>0</v>
      </c>
      <c r="Z9" s="1">
        <f t="shared" si="11"/>
        <v>0</v>
      </c>
      <c r="AA9" s="1"/>
      <c r="AB9" s="1">
        <f t="shared" si="12"/>
        <v>0</v>
      </c>
      <c r="AC9" s="1">
        <f t="shared" si="13"/>
        <v>0</v>
      </c>
      <c r="AD9" s="1"/>
      <c r="AE9" s="1">
        <f t="shared" si="14"/>
        <v>0</v>
      </c>
      <c r="AF9" s="1">
        <f t="shared" si="15"/>
        <v>0</v>
      </c>
      <c r="AG9" s="1"/>
      <c r="AH9" s="1">
        <f t="shared" si="16"/>
        <v>0</v>
      </c>
      <c r="AI9" s="1">
        <f t="shared" si="17"/>
        <v>0</v>
      </c>
      <c r="AJ9" s="1">
        <v>1</v>
      </c>
      <c r="AK9" s="1">
        <f t="shared" si="18"/>
        <v>296.55761024182078</v>
      </c>
      <c r="AL9" s="1">
        <f t="shared" si="19"/>
        <v>29.192121448239451</v>
      </c>
      <c r="AM9" s="1"/>
      <c r="AN9" s="1">
        <f t="shared" si="20"/>
        <v>0</v>
      </c>
      <c r="AO9" s="1">
        <f t="shared" si="21"/>
        <v>0</v>
      </c>
      <c r="AP9" s="1">
        <v>1</v>
      </c>
      <c r="AQ9" s="1">
        <f t="shared" si="22"/>
        <v>296.55761024182078</v>
      </c>
      <c r="AR9" s="1">
        <f t="shared" si="23"/>
        <v>29.192121448239451</v>
      </c>
      <c r="AS9" s="1"/>
      <c r="AT9" s="1">
        <f t="shared" si="24"/>
        <v>0</v>
      </c>
      <c r="AU9" s="1">
        <f t="shared" si="25"/>
        <v>0</v>
      </c>
      <c r="AV9" s="1"/>
      <c r="AW9" s="1">
        <f t="shared" si="26"/>
        <v>0</v>
      </c>
      <c r="AX9" s="1">
        <f t="shared" si="27"/>
        <v>0</v>
      </c>
      <c r="AY9" s="1"/>
      <c r="AZ9" s="1">
        <f t="shared" si="28"/>
        <v>0</v>
      </c>
      <c r="BA9" s="1">
        <f t="shared" si="29"/>
        <v>0</v>
      </c>
      <c r="BB9" s="1">
        <v>2</v>
      </c>
      <c r="BC9" s="1">
        <f t="shared" si="30"/>
        <v>593.11522048364156</v>
      </c>
      <c r="BD9" s="1">
        <f t="shared" si="31"/>
        <v>58.384242896478902</v>
      </c>
      <c r="BE9" s="1">
        <v>11</v>
      </c>
      <c r="BF9" s="1">
        <f t="shared" si="32"/>
        <v>3262.1337126600288</v>
      </c>
      <c r="BG9" s="1">
        <f t="shared" si="33"/>
        <v>321.11333593063398</v>
      </c>
      <c r="BH9" s="1"/>
      <c r="BI9" s="1">
        <f t="shared" si="34"/>
        <v>0</v>
      </c>
      <c r="BJ9" s="1">
        <f t="shared" si="35"/>
        <v>0</v>
      </c>
      <c r="BK9" s="1"/>
      <c r="BL9" s="1">
        <f t="shared" si="36"/>
        <v>0</v>
      </c>
      <c r="BM9" s="1">
        <f t="shared" si="37"/>
        <v>0</v>
      </c>
      <c r="BN9" s="1"/>
      <c r="BO9" s="1">
        <f t="shared" si="38"/>
        <v>0</v>
      </c>
      <c r="BP9" s="1">
        <f t="shared" si="39"/>
        <v>0</v>
      </c>
      <c r="BQ9" s="1"/>
      <c r="BR9" s="1">
        <f t="shared" si="40"/>
        <v>0</v>
      </c>
      <c r="BS9" s="1">
        <f t="shared" si="41"/>
        <v>0</v>
      </c>
      <c r="BT9" s="1"/>
      <c r="BU9" s="1">
        <f t="shared" si="42"/>
        <v>0</v>
      </c>
      <c r="BV9" s="1">
        <f t="shared" si="43"/>
        <v>0</v>
      </c>
      <c r="BW9" s="1"/>
      <c r="BX9" s="1">
        <f t="shared" si="44"/>
        <v>0</v>
      </c>
      <c r="BY9" s="1">
        <f t="shared" si="45"/>
        <v>0</v>
      </c>
      <c r="BZ9" s="1">
        <v>3</v>
      </c>
      <c r="CA9" s="1">
        <f t="shared" si="46"/>
        <v>889.67283072546229</v>
      </c>
      <c r="CB9" s="1">
        <f t="shared" si="47"/>
        <v>87.576364344718343</v>
      </c>
      <c r="CC9" s="1">
        <v>6</v>
      </c>
      <c r="CD9" s="1">
        <f t="shared" si="48"/>
        <v>1779.3456614509246</v>
      </c>
      <c r="CE9" s="1">
        <f t="shared" si="49"/>
        <v>175.15272868943669</v>
      </c>
      <c r="CF9" s="1"/>
      <c r="CG9" s="1">
        <f t="shared" si="50"/>
        <v>0</v>
      </c>
      <c r="CH9" s="1">
        <f t="shared" si="51"/>
        <v>0</v>
      </c>
      <c r="CI9" s="1"/>
      <c r="CJ9" s="1">
        <f t="shared" si="52"/>
        <v>0</v>
      </c>
      <c r="CK9" s="1">
        <f t="shared" si="53"/>
        <v>0</v>
      </c>
      <c r="CL9" s="1"/>
      <c r="CM9" s="1">
        <f t="shared" si="54"/>
        <v>0</v>
      </c>
      <c r="CN9" s="1">
        <f t="shared" si="55"/>
        <v>0</v>
      </c>
      <c r="CO9" s="1"/>
      <c r="CP9" s="1">
        <f t="shared" si="56"/>
        <v>0</v>
      </c>
      <c r="CQ9" s="1">
        <f t="shared" si="57"/>
        <v>0</v>
      </c>
      <c r="CR9" s="1">
        <v>6</v>
      </c>
      <c r="CS9" s="1">
        <f t="shared" si="58"/>
        <v>1779.3456614509246</v>
      </c>
      <c r="CT9" s="1">
        <f t="shared" si="59"/>
        <v>175.15272868943669</v>
      </c>
      <c r="CU9" s="1"/>
      <c r="CV9" s="1">
        <f t="shared" si="60"/>
        <v>0</v>
      </c>
      <c r="CW9" s="1">
        <f t="shared" si="61"/>
        <v>0</v>
      </c>
      <c r="CX9" s="1"/>
      <c r="CY9" s="1">
        <f t="shared" si="62"/>
        <v>0</v>
      </c>
      <c r="CZ9" s="1">
        <f t="shared" si="63"/>
        <v>0</v>
      </c>
      <c r="DA9" s="1">
        <v>11</v>
      </c>
      <c r="DB9" s="1">
        <f t="shared" si="64"/>
        <v>3262.1337126600288</v>
      </c>
      <c r="DC9" s="1">
        <f t="shared" si="65"/>
        <v>321.11333593063398</v>
      </c>
      <c r="DD9" s="1">
        <v>51</v>
      </c>
      <c r="DE9" s="1">
        <f t="shared" si="66"/>
        <v>15124.43812233286</v>
      </c>
      <c r="DF9" s="1">
        <f t="shared" si="67"/>
        <v>1488.798193860212</v>
      </c>
      <c r="DG9" s="1">
        <v>4</v>
      </c>
      <c r="DH9" s="1">
        <f t="shared" si="68"/>
        <v>0</v>
      </c>
      <c r="DI9" s="1">
        <f t="shared" si="69"/>
        <v>0</v>
      </c>
      <c r="DJ9" s="1">
        <v>3</v>
      </c>
      <c r="DK9" s="1">
        <f t="shared" si="70"/>
        <v>889.67283072546229</v>
      </c>
      <c r="DL9" s="1">
        <f t="shared" si="71"/>
        <v>87.576364344718343</v>
      </c>
      <c r="DM9" s="1"/>
      <c r="DN9" s="1">
        <f t="shared" si="72"/>
        <v>0</v>
      </c>
      <c r="DO9" s="1">
        <f t="shared" si="73"/>
        <v>0</v>
      </c>
      <c r="DP9" s="1">
        <v>8</v>
      </c>
      <c r="DQ9" s="1">
        <f t="shared" si="74"/>
        <v>2372.4608819345663</v>
      </c>
      <c r="DR9" s="1">
        <f t="shared" si="75"/>
        <v>233.53697158591561</v>
      </c>
      <c r="DS9" s="1"/>
      <c r="DT9" s="1">
        <f t="shared" si="76"/>
        <v>0</v>
      </c>
      <c r="DU9" s="1">
        <f t="shared" si="77"/>
        <v>0</v>
      </c>
      <c r="DV9" s="1">
        <v>2</v>
      </c>
      <c r="DW9" s="1">
        <f t="shared" si="78"/>
        <v>0</v>
      </c>
      <c r="DX9" s="1">
        <f t="shared" si="79"/>
        <v>0</v>
      </c>
      <c r="DY9" s="1"/>
      <c r="DZ9" s="1">
        <f t="shared" si="80"/>
        <v>0</v>
      </c>
      <c r="EA9" s="1">
        <f t="shared" si="81"/>
        <v>0</v>
      </c>
      <c r="EB9" s="1"/>
      <c r="EC9" s="1">
        <f t="shared" si="82"/>
        <v>0</v>
      </c>
      <c r="ED9" s="1">
        <f t="shared" si="83"/>
        <v>0</v>
      </c>
      <c r="EE9" s="1">
        <v>9</v>
      </c>
      <c r="EF9" s="1">
        <f t="shared" si="84"/>
        <v>2669.0184921763871</v>
      </c>
      <c r="EG9" s="1">
        <f t="shared" si="85"/>
        <v>262.72909303415508</v>
      </c>
      <c r="EH9" s="1"/>
      <c r="EI9" s="1">
        <f t="shared" si="86"/>
        <v>0</v>
      </c>
      <c r="EJ9" s="1">
        <f t="shared" si="87"/>
        <v>0</v>
      </c>
      <c r="EK9" s="1"/>
      <c r="EL9" s="1">
        <f t="shared" si="88"/>
        <v>0</v>
      </c>
      <c r="EM9" s="1">
        <f t="shared" si="89"/>
        <v>0</v>
      </c>
      <c r="EN9" s="1"/>
      <c r="EO9" s="1">
        <f t="shared" si="90"/>
        <v>0</v>
      </c>
      <c r="EP9" s="1">
        <f t="shared" si="91"/>
        <v>0</v>
      </c>
      <c r="EQ9" s="1"/>
      <c r="ER9" s="1">
        <f t="shared" si="92"/>
        <v>0</v>
      </c>
      <c r="ES9" s="1">
        <f t="shared" si="93"/>
        <v>0</v>
      </c>
      <c r="ET9" s="1">
        <v>3</v>
      </c>
      <c r="EU9" s="1">
        <f t="shared" si="94"/>
        <v>889.67283072546229</v>
      </c>
      <c r="EV9" s="1">
        <f t="shared" si="95"/>
        <v>87.576364344718343</v>
      </c>
      <c r="EW9" s="1"/>
      <c r="EX9" s="1">
        <f t="shared" si="96"/>
        <v>0</v>
      </c>
      <c r="EY9" s="1">
        <f t="shared" si="97"/>
        <v>0</v>
      </c>
      <c r="EZ9" s="1"/>
      <c r="FA9" s="1">
        <f t="shared" si="98"/>
        <v>0</v>
      </c>
      <c r="FB9" s="1">
        <f t="shared" si="99"/>
        <v>0</v>
      </c>
      <c r="FC9" s="1">
        <v>2</v>
      </c>
      <c r="FD9" s="1">
        <f t="shared" si="100"/>
        <v>593.11522048364156</v>
      </c>
      <c r="FE9" s="1">
        <f t="shared" si="101"/>
        <v>58.384242896478902</v>
      </c>
      <c r="FF9" s="1"/>
      <c r="FG9" s="1">
        <f t="shared" si="102"/>
        <v>0</v>
      </c>
      <c r="FH9" s="1">
        <f t="shared" si="103"/>
        <v>0</v>
      </c>
      <c r="FI9" s="1"/>
      <c r="FJ9" s="1">
        <f t="shared" si="104"/>
        <v>0</v>
      </c>
      <c r="FK9" s="1">
        <f t="shared" si="105"/>
        <v>0</v>
      </c>
      <c r="FL9" s="1"/>
      <c r="FM9" s="1">
        <f t="shared" si="106"/>
        <v>0</v>
      </c>
      <c r="FN9" s="1">
        <f t="shared" si="107"/>
        <v>0</v>
      </c>
      <c r="FO9" s="1"/>
      <c r="FP9" s="1">
        <f t="shared" si="108"/>
        <v>0</v>
      </c>
      <c r="FQ9" s="1">
        <f t="shared" si="109"/>
        <v>0</v>
      </c>
      <c r="FR9" s="1"/>
      <c r="FS9" s="1">
        <f t="shared" si="110"/>
        <v>0</v>
      </c>
      <c r="FT9" s="1">
        <f t="shared" si="111"/>
        <v>0</v>
      </c>
      <c r="FU9" s="1"/>
      <c r="FV9" s="1">
        <f t="shared" si="112"/>
        <v>0</v>
      </c>
      <c r="FW9" s="1">
        <f t="shared" si="113"/>
        <v>0</v>
      </c>
      <c r="FX9" s="1"/>
      <c r="FY9" s="1">
        <f t="shared" si="114"/>
        <v>0</v>
      </c>
      <c r="FZ9" s="1">
        <f t="shared" si="115"/>
        <v>0</v>
      </c>
      <c r="GA9" s="1">
        <v>1</v>
      </c>
      <c r="GB9" s="1">
        <f t="shared" si="116"/>
        <v>296.55761024182078</v>
      </c>
      <c r="GC9" s="1">
        <f t="shared" si="117"/>
        <v>29.192121448239451</v>
      </c>
      <c r="GD9" s="1"/>
      <c r="GE9" s="1">
        <f t="shared" si="118"/>
        <v>0</v>
      </c>
      <c r="GF9" s="1">
        <f t="shared" si="119"/>
        <v>0</v>
      </c>
      <c r="GG9" s="1"/>
      <c r="GH9" s="1">
        <f t="shared" si="120"/>
        <v>0</v>
      </c>
      <c r="GI9" s="1">
        <f t="shared" si="121"/>
        <v>0</v>
      </c>
      <c r="GJ9" s="1"/>
      <c r="GK9" s="1">
        <f t="shared" si="122"/>
        <v>0</v>
      </c>
      <c r="GL9" s="1">
        <f t="shared" si="123"/>
        <v>0</v>
      </c>
      <c r="GM9" s="1"/>
      <c r="GN9" s="1">
        <f t="shared" si="124"/>
        <v>0</v>
      </c>
      <c r="GO9" s="1">
        <f t="shared" si="125"/>
        <v>0</v>
      </c>
      <c r="GP9" s="1"/>
      <c r="GQ9" s="1">
        <f t="shared" si="126"/>
        <v>0</v>
      </c>
      <c r="GR9" s="1">
        <f t="shared" si="127"/>
        <v>0</v>
      </c>
      <c r="GS9" s="1"/>
      <c r="GT9" s="1">
        <f t="shared" si="128"/>
        <v>0</v>
      </c>
      <c r="GU9" s="1">
        <f t="shared" si="129"/>
        <v>0</v>
      </c>
      <c r="GV9" s="1"/>
      <c r="GW9" s="1">
        <f t="shared" si="130"/>
        <v>0</v>
      </c>
      <c r="GX9" s="1">
        <f t="shared" si="131"/>
        <v>0</v>
      </c>
      <c r="GY9" s="1"/>
      <c r="GZ9" s="1">
        <f t="shared" si="132"/>
        <v>0</v>
      </c>
      <c r="HA9" s="1">
        <f t="shared" si="133"/>
        <v>0</v>
      </c>
      <c r="HB9" s="1"/>
      <c r="HC9" s="1">
        <f t="shared" si="134"/>
        <v>0</v>
      </c>
      <c r="HD9" s="1">
        <f t="shared" si="135"/>
        <v>0</v>
      </c>
      <c r="HE9" s="1"/>
      <c r="HF9" s="1">
        <f t="shared" si="136"/>
        <v>0</v>
      </c>
      <c r="HG9" s="1">
        <f t="shared" si="137"/>
        <v>0</v>
      </c>
      <c r="HH9" s="1">
        <v>9</v>
      </c>
      <c r="HI9" s="1">
        <f t="shared" si="138"/>
        <v>2669.0184921763871</v>
      </c>
      <c r="HJ9" s="1">
        <f t="shared" si="139"/>
        <v>262.72909303415508</v>
      </c>
      <c r="HK9" s="1">
        <v>1</v>
      </c>
      <c r="HL9" s="1">
        <f t="shared" si="140"/>
        <v>296.55761024182078</v>
      </c>
      <c r="HM9" s="1">
        <f t="shared" si="141"/>
        <v>29.192121448239451</v>
      </c>
      <c r="HN9" s="1"/>
      <c r="HO9" s="1">
        <f t="shared" si="142"/>
        <v>0</v>
      </c>
      <c r="HP9" s="1">
        <f t="shared" si="143"/>
        <v>0</v>
      </c>
      <c r="HQ9" s="1">
        <v>17</v>
      </c>
      <c r="HR9" s="1">
        <f t="shared" si="144"/>
        <v>5041.4793741109534</v>
      </c>
      <c r="HS9" s="1">
        <f t="shared" si="145"/>
        <v>496.26606462007067</v>
      </c>
      <c r="HT9" s="1"/>
      <c r="HU9" s="1">
        <f t="shared" si="146"/>
        <v>0</v>
      </c>
      <c r="HV9" s="1">
        <f t="shared" si="147"/>
        <v>0</v>
      </c>
      <c r="HW9" s="1"/>
      <c r="HX9" s="1">
        <f t="shared" si="148"/>
        <v>0</v>
      </c>
      <c r="HY9" s="1">
        <f t="shared" si="149"/>
        <v>0</v>
      </c>
      <c r="HZ9" s="1"/>
      <c r="IA9" s="1">
        <f t="shared" si="150"/>
        <v>0</v>
      </c>
      <c r="IB9" s="1">
        <f t="shared" si="151"/>
        <v>0</v>
      </c>
      <c r="IC9" s="1"/>
      <c r="ID9" s="1">
        <f t="shared" si="152"/>
        <v>0</v>
      </c>
      <c r="IE9" s="1">
        <f t="shared" si="153"/>
        <v>0</v>
      </c>
      <c r="IF9" s="1">
        <v>1</v>
      </c>
      <c r="IG9" s="1">
        <f t="shared" si="154"/>
        <v>296.55761024182078</v>
      </c>
      <c r="IH9" s="1">
        <f t="shared" si="155"/>
        <v>29.192121448239451</v>
      </c>
      <c r="II9" s="1">
        <v>1</v>
      </c>
      <c r="IJ9" s="1">
        <f t="shared" si="156"/>
        <v>296.55761024182078</v>
      </c>
      <c r="IK9" s="1">
        <f t="shared" si="157"/>
        <v>29.192121448239451</v>
      </c>
      <c r="IL9" s="1"/>
      <c r="IM9" s="1">
        <f t="shared" si="158"/>
        <v>0</v>
      </c>
      <c r="IN9" s="1">
        <f t="shared" si="159"/>
        <v>0</v>
      </c>
      <c r="IO9" s="1"/>
      <c r="IP9" s="52">
        <f t="shared" si="160"/>
        <v>0</v>
      </c>
      <c r="IQ9" s="52">
        <f t="shared" si="161"/>
        <v>0</v>
      </c>
      <c r="IR9" s="52"/>
      <c r="IS9" s="52"/>
      <c r="IT9" s="52"/>
      <c r="IU9" s="52"/>
    </row>
    <row r="10" spans="1:273" x14ac:dyDescent="0.25">
      <c r="A10" s="3" t="s">
        <v>8</v>
      </c>
      <c r="B10" s="6">
        <v>84.415584415584419</v>
      </c>
      <c r="C10" s="11">
        <v>1181.0858149999999</v>
      </c>
      <c r="D10" s="22">
        <v>1.9</v>
      </c>
      <c r="E10" s="23">
        <v>5.7903879559930517E-2</v>
      </c>
      <c r="F10" s="52">
        <v>1.5</v>
      </c>
      <c r="G10" s="39"/>
      <c r="H10" s="1">
        <v>133</v>
      </c>
      <c r="I10" s="1">
        <v>23</v>
      </c>
      <c r="J10" s="1">
        <f t="shared" si="0"/>
        <v>4807.0576441102758</v>
      </c>
      <c r="K10" s="1">
        <f t="shared" si="1"/>
        <v>528.85984503818895</v>
      </c>
      <c r="L10" s="1">
        <v>150</v>
      </c>
      <c r="M10" s="1">
        <f t="shared" si="2"/>
        <v>31350.375939849626</v>
      </c>
      <c r="N10" s="1">
        <f t="shared" si="3"/>
        <v>3449.0859459012327</v>
      </c>
      <c r="O10" s="1">
        <v>1</v>
      </c>
      <c r="P10" s="1">
        <f t="shared" si="4"/>
        <v>209.00250626566415</v>
      </c>
      <c r="Q10" s="1">
        <f t="shared" si="5"/>
        <v>22.993906306008217</v>
      </c>
      <c r="R10" s="1">
        <v>6</v>
      </c>
      <c r="S10" s="1">
        <f t="shared" si="6"/>
        <v>1254.015037593985</v>
      </c>
      <c r="T10" s="1">
        <f t="shared" si="7"/>
        <v>137.96343783604931</v>
      </c>
      <c r="U10" s="1">
        <v>16</v>
      </c>
      <c r="V10" s="1">
        <f t="shared" si="8"/>
        <v>3344.0401002506264</v>
      </c>
      <c r="W10" s="1">
        <f t="shared" si="9"/>
        <v>367.90250089613147</v>
      </c>
      <c r="X10" s="1"/>
      <c r="Y10" s="1">
        <f t="shared" si="10"/>
        <v>0</v>
      </c>
      <c r="Z10" s="1">
        <f t="shared" si="11"/>
        <v>0</v>
      </c>
      <c r="AA10" s="1"/>
      <c r="AB10" s="1">
        <f t="shared" si="12"/>
        <v>0</v>
      </c>
      <c r="AC10" s="1">
        <f t="shared" si="13"/>
        <v>0</v>
      </c>
      <c r="AD10" s="1"/>
      <c r="AE10" s="1">
        <f t="shared" si="14"/>
        <v>0</v>
      </c>
      <c r="AF10" s="1">
        <f t="shared" si="15"/>
        <v>0</v>
      </c>
      <c r="AG10" s="1"/>
      <c r="AH10" s="1">
        <f t="shared" si="16"/>
        <v>0</v>
      </c>
      <c r="AI10" s="1">
        <f t="shared" si="17"/>
        <v>0</v>
      </c>
      <c r="AJ10" s="1">
        <v>7</v>
      </c>
      <c r="AK10" s="1">
        <f t="shared" si="18"/>
        <v>1463.0175438596491</v>
      </c>
      <c r="AL10" s="1">
        <f t="shared" si="19"/>
        <v>160.95734414205751</v>
      </c>
      <c r="AM10" s="1"/>
      <c r="AN10" s="1">
        <f t="shared" si="20"/>
        <v>0</v>
      </c>
      <c r="AO10" s="1">
        <f t="shared" si="21"/>
        <v>0</v>
      </c>
      <c r="AP10" s="1">
        <v>2</v>
      </c>
      <c r="AQ10" s="1">
        <f t="shared" si="22"/>
        <v>418.0050125313283</v>
      </c>
      <c r="AR10" s="1">
        <f t="shared" si="23"/>
        <v>45.987812612016434</v>
      </c>
      <c r="AS10" s="1">
        <v>1</v>
      </c>
      <c r="AT10" s="1">
        <f t="shared" si="24"/>
        <v>209.00250626566415</v>
      </c>
      <c r="AU10" s="1">
        <f t="shared" si="25"/>
        <v>22.993906306008217</v>
      </c>
      <c r="AV10" s="1"/>
      <c r="AW10" s="1">
        <f t="shared" si="26"/>
        <v>0</v>
      </c>
      <c r="AX10" s="1">
        <f t="shared" si="27"/>
        <v>0</v>
      </c>
      <c r="AY10" s="1"/>
      <c r="AZ10" s="1">
        <f t="shared" si="28"/>
        <v>0</v>
      </c>
      <c r="BA10" s="1">
        <f t="shared" si="29"/>
        <v>0</v>
      </c>
      <c r="BB10" s="1">
        <v>1</v>
      </c>
      <c r="BC10" s="1">
        <f t="shared" si="30"/>
        <v>209.00250626566415</v>
      </c>
      <c r="BD10" s="1">
        <f t="shared" si="31"/>
        <v>22.993906306008217</v>
      </c>
      <c r="BE10" s="1">
        <v>4</v>
      </c>
      <c r="BF10" s="1">
        <f t="shared" si="32"/>
        <v>836.01002506265661</v>
      </c>
      <c r="BG10" s="1">
        <f t="shared" si="33"/>
        <v>91.975625224032868</v>
      </c>
      <c r="BH10" s="1"/>
      <c r="BI10" s="1">
        <f t="shared" si="34"/>
        <v>0</v>
      </c>
      <c r="BJ10" s="1">
        <f t="shared" si="35"/>
        <v>0</v>
      </c>
      <c r="BK10" s="1"/>
      <c r="BL10" s="1">
        <f t="shared" si="36"/>
        <v>0</v>
      </c>
      <c r="BM10" s="1">
        <f t="shared" si="37"/>
        <v>0</v>
      </c>
      <c r="BN10" s="1"/>
      <c r="BO10" s="1">
        <f t="shared" si="38"/>
        <v>0</v>
      </c>
      <c r="BP10" s="1">
        <f t="shared" si="39"/>
        <v>0</v>
      </c>
      <c r="BQ10" s="1"/>
      <c r="BR10" s="1">
        <f t="shared" si="40"/>
        <v>0</v>
      </c>
      <c r="BS10" s="1">
        <f t="shared" si="41"/>
        <v>0</v>
      </c>
      <c r="BT10" s="1">
        <v>1</v>
      </c>
      <c r="BU10" s="1">
        <f t="shared" si="42"/>
        <v>209.00250626566415</v>
      </c>
      <c r="BV10" s="1">
        <f t="shared" si="43"/>
        <v>22.993906306008217</v>
      </c>
      <c r="BW10" s="1"/>
      <c r="BX10" s="1">
        <f t="shared" si="44"/>
        <v>0</v>
      </c>
      <c r="BY10" s="1">
        <f t="shared" si="45"/>
        <v>0</v>
      </c>
      <c r="BZ10" s="1"/>
      <c r="CA10" s="1">
        <f t="shared" si="46"/>
        <v>0</v>
      </c>
      <c r="CB10" s="1">
        <f t="shared" si="47"/>
        <v>0</v>
      </c>
      <c r="CC10" s="1">
        <v>21</v>
      </c>
      <c r="CD10" s="1">
        <f t="shared" si="48"/>
        <v>4389.0526315789475</v>
      </c>
      <c r="CE10" s="1">
        <f t="shared" si="49"/>
        <v>482.87203242617255</v>
      </c>
      <c r="CF10" s="1"/>
      <c r="CG10" s="1">
        <f t="shared" si="50"/>
        <v>0</v>
      </c>
      <c r="CH10" s="1">
        <f t="shared" si="51"/>
        <v>0</v>
      </c>
      <c r="CI10" s="1"/>
      <c r="CJ10" s="1">
        <f t="shared" si="52"/>
        <v>0</v>
      </c>
      <c r="CK10" s="1">
        <f t="shared" si="53"/>
        <v>0</v>
      </c>
      <c r="CL10" s="1"/>
      <c r="CM10" s="1">
        <f t="shared" si="54"/>
        <v>0</v>
      </c>
      <c r="CN10" s="1">
        <f t="shared" si="55"/>
        <v>0</v>
      </c>
      <c r="CO10" s="1"/>
      <c r="CP10" s="1">
        <f t="shared" si="56"/>
        <v>0</v>
      </c>
      <c r="CQ10" s="1">
        <f t="shared" si="57"/>
        <v>0</v>
      </c>
      <c r="CR10" s="1">
        <v>2</v>
      </c>
      <c r="CS10" s="1">
        <f t="shared" si="58"/>
        <v>418.0050125313283</v>
      </c>
      <c r="CT10" s="1">
        <f t="shared" si="59"/>
        <v>45.987812612016434</v>
      </c>
      <c r="CU10" s="1"/>
      <c r="CV10" s="1">
        <f t="shared" si="60"/>
        <v>0</v>
      </c>
      <c r="CW10" s="1">
        <f t="shared" si="61"/>
        <v>0</v>
      </c>
      <c r="CX10" s="1"/>
      <c r="CY10" s="1">
        <f t="shared" si="62"/>
        <v>0</v>
      </c>
      <c r="CZ10" s="1">
        <f t="shared" si="63"/>
        <v>0</v>
      </c>
      <c r="DA10" s="1">
        <v>7</v>
      </c>
      <c r="DB10" s="1">
        <f t="shared" si="64"/>
        <v>1463.0175438596491</v>
      </c>
      <c r="DC10" s="1">
        <f t="shared" si="65"/>
        <v>160.95734414205751</v>
      </c>
      <c r="DD10" s="1">
        <v>53</v>
      </c>
      <c r="DE10" s="1">
        <f t="shared" si="66"/>
        <v>11077.1328320802</v>
      </c>
      <c r="DF10" s="1">
        <f t="shared" si="67"/>
        <v>1218.6770342184354</v>
      </c>
      <c r="DG10" s="1">
        <v>6</v>
      </c>
      <c r="DH10" s="1">
        <f t="shared" si="68"/>
        <v>0</v>
      </c>
      <c r="DI10" s="1">
        <f t="shared" si="69"/>
        <v>0</v>
      </c>
      <c r="DJ10" s="1">
        <v>1</v>
      </c>
      <c r="DK10" s="1">
        <f t="shared" si="70"/>
        <v>209.00250626566415</v>
      </c>
      <c r="DL10" s="1">
        <f t="shared" si="71"/>
        <v>22.993906306008217</v>
      </c>
      <c r="DM10" s="1"/>
      <c r="DN10" s="1">
        <f t="shared" si="72"/>
        <v>0</v>
      </c>
      <c r="DO10" s="1">
        <f t="shared" si="73"/>
        <v>0</v>
      </c>
      <c r="DP10" s="1">
        <v>9</v>
      </c>
      <c r="DQ10" s="1">
        <f t="shared" si="74"/>
        <v>1881.0225563909773</v>
      </c>
      <c r="DR10" s="1">
        <f t="shared" si="75"/>
        <v>206.94515675407396</v>
      </c>
      <c r="DS10" s="1"/>
      <c r="DT10" s="1">
        <f t="shared" si="76"/>
        <v>0</v>
      </c>
      <c r="DU10" s="1">
        <f t="shared" si="77"/>
        <v>0</v>
      </c>
      <c r="DV10" s="1">
        <v>2</v>
      </c>
      <c r="DW10" s="1">
        <f t="shared" si="78"/>
        <v>0</v>
      </c>
      <c r="DX10" s="1">
        <f t="shared" si="79"/>
        <v>0</v>
      </c>
      <c r="DY10" s="1"/>
      <c r="DZ10" s="1">
        <f t="shared" si="80"/>
        <v>0</v>
      </c>
      <c r="EA10" s="1">
        <f t="shared" si="81"/>
        <v>0</v>
      </c>
      <c r="EB10" s="1"/>
      <c r="EC10" s="1">
        <f t="shared" si="82"/>
        <v>0</v>
      </c>
      <c r="ED10" s="1">
        <f t="shared" si="83"/>
        <v>0</v>
      </c>
      <c r="EE10" s="1">
        <v>18</v>
      </c>
      <c r="EF10" s="1">
        <f t="shared" si="84"/>
        <v>3762.0451127819547</v>
      </c>
      <c r="EG10" s="1">
        <f t="shared" si="85"/>
        <v>413.89031350814793</v>
      </c>
      <c r="EH10" s="1"/>
      <c r="EI10" s="1">
        <f t="shared" si="86"/>
        <v>0</v>
      </c>
      <c r="EJ10" s="1">
        <f t="shared" si="87"/>
        <v>0</v>
      </c>
      <c r="EK10" s="1"/>
      <c r="EL10" s="1">
        <f t="shared" si="88"/>
        <v>0</v>
      </c>
      <c r="EM10" s="1">
        <f t="shared" si="89"/>
        <v>0</v>
      </c>
      <c r="EN10" s="1"/>
      <c r="EO10" s="1">
        <f t="shared" si="90"/>
        <v>0</v>
      </c>
      <c r="EP10" s="1">
        <f t="shared" si="91"/>
        <v>0</v>
      </c>
      <c r="EQ10" s="1"/>
      <c r="ER10" s="1">
        <f t="shared" si="92"/>
        <v>0</v>
      </c>
      <c r="ES10" s="1">
        <f t="shared" si="93"/>
        <v>0</v>
      </c>
      <c r="ET10" s="1">
        <v>2</v>
      </c>
      <c r="EU10" s="1">
        <f t="shared" si="94"/>
        <v>418.0050125313283</v>
      </c>
      <c r="EV10" s="1">
        <f t="shared" si="95"/>
        <v>45.987812612016434</v>
      </c>
      <c r="EW10" s="1"/>
      <c r="EX10" s="1">
        <f t="shared" si="96"/>
        <v>0</v>
      </c>
      <c r="EY10" s="1">
        <f t="shared" si="97"/>
        <v>0</v>
      </c>
      <c r="EZ10" s="1"/>
      <c r="FA10" s="1">
        <f t="shared" si="98"/>
        <v>0</v>
      </c>
      <c r="FB10" s="1">
        <f t="shared" si="99"/>
        <v>0</v>
      </c>
      <c r="FC10" s="1"/>
      <c r="FD10" s="1">
        <f t="shared" si="100"/>
        <v>0</v>
      </c>
      <c r="FE10" s="1">
        <f t="shared" si="101"/>
        <v>0</v>
      </c>
      <c r="FF10" s="1"/>
      <c r="FG10" s="1">
        <f t="shared" si="102"/>
        <v>0</v>
      </c>
      <c r="FH10" s="1">
        <f t="shared" si="103"/>
        <v>0</v>
      </c>
      <c r="FI10" s="1"/>
      <c r="FJ10" s="1">
        <f t="shared" si="104"/>
        <v>0</v>
      </c>
      <c r="FK10" s="1">
        <f t="shared" si="105"/>
        <v>0</v>
      </c>
      <c r="FL10" s="1"/>
      <c r="FM10" s="1">
        <f t="shared" si="106"/>
        <v>0</v>
      </c>
      <c r="FN10" s="1">
        <f t="shared" si="107"/>
        <v>0</v>
      </c>
      <c r="FO10" s="1"/>
      <c r="FP10" s="1">
        <f t="shared" si="108"/>
        <v>0</v>
      </c>
      <c r="FQ10" s="1">
        <f t="shared" si="109"/>
        <v>0</v>
      </c>
      <c r="FR10" s="1"/>
      <c r="FS10" s="1">
        <f t="shared" si="110"/>
        <v>0</v>
      </c>
      <c r="FT10" s="1">
        <f t="shared" si="111"/>
        <v>0</v>
      </c>
      <c r="FU10" s="1">
        <v>2</v>
      </c>
      <c r="FV10" s="1">
        <f t="shared" si="112"/>
        <v>418.0050125313283</v>
      </c>
      <c r="FW10" s="1">
        <f t="shared" si="113"/>
        <v>45.987812612016434</v>
      </c>
      <c r="FX10" s="1"/>
      <c r="FY10" s="1">
        <f t="shared" si="114"/>
        <v>0</v>
      </c>
      <c r="FZ10" s="1">
        <f t="shared" si="115"/>
        <v>0</v>
      </c>
      <c r="GA10" s="1"/>
      <c r="GB10" s="1">
        <f t="shared" si="116"/>
        <v>0</v>
      </c>
      <c r="GC10" s="1">
        <f t="shared" si="117"/>
        <v>0</v>
      </c>
      <c r="GD10" s="1"/>
      <c r="GE10" s="1">
        <f t="shared" si="118"/>
        <v>0</v>
      </c>
      <c r="GF10" s="1">
        <f t="shared" si="119"/>
        <v>0</v>
      </c>
      <c r="GG10" s="1"/>
      <c r="GH10" s="1">
        <f t="shared" si="120"/>
        <v>0</v>
      </c>
      <c r="GI10" s="1">
        <f t="shared" si="121"/>
        <v>0</v>
      </c>
      <c r="GJ10" s="1"/>
      <c r="GK10" s="1">
        <f t="shared" si="122"/>
        <v>0</v>
      </c>
      <c r="GL10" s="1">
        <f t="shared" si="123"/>
        <v>0</v>
      </c>
      <c r="GM10" s="1"/>
      <c r="GN10" s="1">
        <f t="shared" si="124"/>
        <v>0</v>
      </c>
      <c r="GO10" s="1">
        <f t="shared" si="125"/>
        <v>0</v>
      </c>
      <c r="GP10" s="1"/>
      <c r="GQ10" s="1">
        <f t="shared" si="126"/>
        <v>0</v>
      </c>
      <c r="GR10" s="1">
        <f t="shared" si="127"/>
        <v>0</v>
      </c>
      <c r="GS10" s="1"/>
      <c r="GT10" s="1">
        <f t="shared" si="128"/>
        <v>0</v>
      </c>
      <c r="GU10" s="1">
        <f t="shared" si="129"/>
        <v>0</v>
      </c>
      <c r="GV10" s="1"/>
      <c r="GW10" s="1">
        <f t="shared" si="130"/>
        <v>0</v>
      </c>
      <c r="GX10" s="1">
        <f t="shared" si="131"/>
        <v>0</v>
      </c>
      <c r="GY10" s="1"/>
      <c r="GZ10" s="1">
        <f t="shared" si="132"/>
        <v>0</v>
      </c>
      <c r="HA10" s="1">
        <f t="shared" si="133"/>
        <v>0</v>
      </c>
      <c r="HB10" s="1"/>
      <c r="HC10" s="1">
        <f t="shared" si="134"/>
        <v>0</v>
      </c>
      <c r="HD10" s="1">
        <f t="shared" si="135"/>
        <v>0</v>
      </c>
      <c r="HE10" s="1"/>
      <c r="HF10" s="1">
        <f t="shared" si="136"/>
        <v>0</v>
      </c>
      <c r="HG10" s="1">
        <f t="shared" si="137"/>
        <v>0</v>
      </c>
      <c r="HH10" s="1">
        <v>7</v>
      </c>
      <c r="HI10" s="1">
        <f t="shared" si="138"/>
        <v>1463.0175438596491</v>
      </c>
      <c r="HJ10" s="1">
        <f t="shared" si="139"/>
        <v>160.95734414205751</v>
      </c>
      <c r="HK10" s="1">
        <v>3</v>
      </c>
      <c r="HL10" s="1">
        <f t="shared" si="140"/>
        <v>627.00751879699249</v>
      </c>
      <c r="HM10" s="1">
        <f t="shared" si="141"/>
        <v>68.981718918024654</v>
      </c>
      <c r="HN10" s="1"/>
      <c r="HO10" s="1">
        <f t="shared" si="142"/>
        <v>0</v>
      </c>
      <c r="HP10" s="1">
        <f t="shared" si="143"/>
        <v>0</v>
      </c>
      <c r="HQ10" s="1">
        <v>26</v>
      </c>
      <c r="HR10" s="1">
        <f t="shared" si="144"/>
        <v>5434.0651629072681</v>
      </c>
      <c r="HS10" s="1">
        <f t="shared" si="145"/>
        <v>597.84156395621358</v>
      </c>
      <c r="HT10" s="1"/>
      <c r="HU10" s="1">
        <f t="shared" si="146"/>
        <v>0</v>
      </c>
      <c r="HV10" s="1">
        <f t="shared" si="147"/>
        <v>0</v>
      </c>
      <c r="HW10" s="1"/>
      <c r="HX10" s="1">
        <f t="shared" si="148"/>
        <v>0</v>
      </c>
      <c r="HY10" s="1">
        <f t="shared" si="149"/>
        <v>0</v>
      </c>
      <c r="HZ10" s="1"/>
      <c r="IA10" s="1">
        <f t="shared" si="150"/>
        <v>0</v>
      </c>
      <c r="IB10" s="1">
        <f t="shared" si="151"/>
        <v>0</v>
      </c>
      <c r="IC10" s="1"/>
      <c r="ID10" s="1">
        <f t="shared" si="152"/>
        <v>0</v>
      </c>
      <c r="IE10" s="1">
        <f t="shared" si="153"/>
        <v>0</v>
      </c>
      <c r="IF10" s="1"/>
      <c r="IG10" s="1">
        <f t="shared" si="154"/>
        <v>0</v>
      </c>
      <c r="IH10" s="1">
        <f t="shared" si="155"/>
        <v>0</v>
      </c>
      <c r="II10" s="1">
        <v>2</v>
      </c>
      <c r="IJ10" s="1">
        <f t="shared" si="156"/>
        <v>418.0050125313283</v>
      </c>
      <c r="IK10" s="1">
        <f t="shared" si="157"/>
        <v>45.987812612016434</v>
      </c>
      <c r="IL10" s="1"/>
      <c r="IM10" s="1">
        <f t="shared" si="158"/>
        <v>0</v>
      </c>
      <c r="IN10" s="1">
        <f t="shared" si="159"/>
        <v>0</v>
      </c>
      <c r="IO10" s="1"/>
      <c r="IP10" s="52">
        <f t="shared" si="160"/>
        <v>0</v>
      </c>
      <c r="IQ10" s="52">
        <f t="shared" si="161"/>
        <v>0</v>
      </c>
      <c r="IR10" s="52"/>
      <c r="IS10" s="52"/>
      <c r="IT10" s="52"/>
      <c r="IU10" s="52"/>
    </row>
    <row r="11" spans="1:273" x14ac:dyDescent="0.25">
      <c r="A11" s="3" t="s">
        <v>9</v>
      </c>
      <c r="B11" s="6">
        <v>91.428571428571431</v>
      </c>
      <c r="C11" s="11">
        <v>1300.8694439999999</v>
      </c>
      <c r="D11" s="22">
        <v>1.7</v>
      </c>
      <c r="E11" s="23">
        <v>5.7903879559930517E-2</v>
      </c>
      <c r="F11" s="52">
        <v>2.2999999999999998</v>
      </c>
      <c r="G11" s="39"/>
      <c r="H11" s="1">
        <v>68</v>
      </c>
      <c r="I11" s="1">
        <v>14</v>
      </c>
      <c r="J11" s="1">
        <f t="shared" si="0"/>
        <v>3732.3785166240414</v>
      </c>
      <c r="K11" s="1">
        <f t="shared" si="1"/>
        <v>367.40263336774001</v>
      </c>
      <c r="L11" s="1">
        <v>202</v>
      </c>
      <c r="M11" s="1">
        <f t="shared" si="2"/>
        <v>53852.890025575456</v>
      </c>
      <c r="N11" s="1">
        <f t="shared" si="3"/>
        <v>5301.0951385916778</v>
      </c>
      <c r="O11" s="1">
        <v>24</v>
      </c>
      <c r="P11" s="1">
        <f t="shared" si="4"/>
        <v>6398.3631713554996</v>
      </c>
      <c r="Q11" s="1">
        <f t="shared" si="5"/>
        <v>629.83308577326864</v>
      </c>
      <c r="R11" s="1">
        <v>5</v>
      </c>
      <c r="S11" s="1">
        <f t="shared" si="6"/>
        <v>1332.9923273657291</v>
      </c>
      <c r="T11" s="1">
        <f t="shared" si="7"/>
        <v>131.21522620276428</v>
      </c>
      <c r="U11" s="1">
        <v>10</v>
      </c>
      <c r="V11" s="1">
        <f t="shared" si="8"/>
        <v>2665.9846547314582</v>
      </c>
      <c r="W11" s="1">
        <f t="shared" si="9"/>
        <v>262.43045240552857</v>
      </c>
      <c r="X11" s="1"/>
      <c r="Y11" s="1">
        <f t="shared" si="10"/>
        <v>0</v>
      </c>
      <c r="Z11" s="1">
        <f t="shared" si="11"/>
        <v>0</v>
      </c>
      <c r="AA11" s="1"/>
      <c r="AB11" s="1">
        <f t="shared" si="12"/>
        <v>0</v>
      </c>
      <c r="AC11" s="1">
        <f t="shared" si="13"/>
        <v>0</v>
      </c>
      <c r="AD11" s="1"/>
      <c r="AE11" s="1">
        <f t="shared" si="14"/>
        <v>0</v>
      </c>
      <c r="AF11" s="1">
        <f t="shared" si="15"/>
        <v>0</v>
      </c>
      <c r="AG11" s="1"/>
      <c r="AH11" s="1">
        <f t="shared" si="16"/>
        <v>0</v>
      </c>
      <c r="AI11" s="1">
        <f t="shared" si="17"/>
        <v>0</v>
      </c>
      <c r="AJ11" s="1">
        <v>17</v>
      </c>
      <c r="AK11" s="1">
        <f t="shared" si="18"/>
        <v>4532.1739130434789</v>
      </c>
      <c r="AL11" s="1">
        <f t="shared" si="19"/>
        <v>446.13176908939863</v>
      </c>
      <c r="AM11" s="1"/>
      <c r="AN11" s="1">
        <f t="shared" si="20"/>
        <v>0</v>
      </c>
      <c r="AO11" s="1">
        <f t="shared" si="21"/>
        <v>0</v>
      </c>
      <c r="AP11" s="1"/>
      <c r="AQ11" s="1">
        <f t="shared" si="22"/>
        <v>0</v>
      </c>
      <c r="AR11" s="1">
        <f t="shared" si="23"/>
        <v>0</v>
      </c>
      <c r="AS11" s="1">
        <v>1</v>
      </c>
      <c r="AT11" s="1">
        <f t="shared" si="24"/>
        <v>266.59846547314584</v>
      </c>
      <c r="AU11" s="1">
        <f t="shared" si="25"/>
        <v>26.24304524055286</v>
      </c>
      <c r="AV11" s="1"/>
      <c r="AW11" s="1">
        <f t="shared" si="26"/>
        <v>0</v>
      </c>
      <c r="AX11" s="1">
        <f t="shared" si="27"/>
        <v>0</v>
      </c>
      <c r="AY11" s="1"/>
      <c r="AZ11" s="1">
        <f t="shared" si="28"/>
        <v>0</v>
      </c>
      <c r="BA11" s="1">
        <f t="shared" si="29"/>
        <v>0</v>
      </c>
      <c r="BB11" s="1">
        <v>2</v>
      </c>
      <c r="BC11" s="1">
        <f t="shared" si="30"/>
        <v>533.19693094629167</v>
      </c>
      <c r="BD11" s="1">
        <f t="shared" si="31"/>
        <v>52.48609048110572</v>
      </c>
      <c r="BE11" s="1"/>
      <c r="BF11" s="1">
        <f t="shared" si="32"/>
        <v>0</v>
      </c>
      <c r="BG11" s="1">
        <f t="shared" si="33"/>
        <v>0</v>
      </c>
      <c r="BH11" s="1"/>
      <c r="BI11" s="1">
        <f t="shared" si="34"/>
        <v>0</v>
      </c>
      <c r="BJ11" s="1">
        <f t="shared" si="35"/>
        <v>0</v>
      </c>
      <c r="BK11" s="1"/>
      <c r="BL11" s="1">
        <f t="shared" si="36"/>
        <v>0</v>
      </c>
      <c r="BM11" s="1">
        <f t="shared" si="37"/>
        <v>0</v>
      </c>
      <c r="BN11" s="1">
        <v>1</v>
      </c>
      <c r="BO11" s="1">
        <f t="shared" si="38"/>
        <v>266.59846547314584</v>
      </c>
      <c r="BP11" s="1">
        <f t="shared" si="39"/>
        <v>26.24304524055286</v>
      </c>
      <c r="BQ11" s="1"/>
      <c r="BR11" s="1">
        <f t="shared" si="40"/>
        <v>0</v>
      </c>
      <c r="BS11" s="1">
        <f t="shared" si="41"/>
        <v>0</v>
      </c>
      <c r="BT11" s="1"/>
      <c r="BU11" s="1">
        <f t="shared" si="42"/>
        <v>0</v>
      </c>
      <c r="BV11" s="1">
        <f t="shared" si="43"/>
        <v>0</v>
      </c>
      <c r="BW11" s="1"/>
      <c r="BX11" s="1">
        <f t="shared" si="44"/>
        <v>0</v>
      </c>
      <c r="BY11" s="1">
        <f t="shared" si="45"/>
        <v>0</v>
      </c>
      <c r="BZ11" s="1"/>
      <c r="CA11" s="1">
        <f t="shared" si="46"/>
        <v>0</v>
      </c>
      <c r="CB11" s="1">
        <f t="shared" si="47"/>
        <v>0</v>
      </c>
      <c r="CC11" s="1">
        <v>1</v>
      </c>
      <c r="CD11" s="1">
        <f t="shared" si="48"/>
        <v>266.59846547314584</v>
      </c>
      <c r="CE11" s="1">
        <f t="shared" si="49"/>
        <v>26.24304524055286</v>
      </c>
      <c r="CF11" s="1"/>
      <c r="CG11" s="1">
        <f t="shared" si="50"/>
        <v>0</v>
      </c>
      <c r="CH11" s="1">
        <f t="shared" si="51"/>
        <v>0</v>
      </c>
      <c r="CI11" s="1"/>
      <c r="CJ11" s="1">
        <f t="shared" si="52"/>
        <v>0</v>
      </c>
      <c r="CK11" s="1">
        <f t="shared" si="53"/>
        <v>0</v>
      </c>
      <c r="CL11" s="1"/>
      <c r="CM11" s="1">
        <f t="shared" si="54"/>
        <v>0</v>
      </c>
      <c r="CN11" s="1">
        <f t="shared" si="55"/>
        <v>0</v>
      </c>
      <c r="CO11" s="1"/>
      <c r="CP11" s="1">
        <f t="shared" si="56"/>
        <v>0</v>
      </c>
      <c r="CQ11" s="1">
        <f t="shared" si="57"/>
        <v>0</v>
      </c>
      <c r="CR11" s="1"/>
      <c r="CS11" s="1">
        <f t="shared" si="58"/>
        <v>0</v>
      </c>
      <c r="CT11" s="1">
        <f t="shared" si="59"/>
        <v>0</v>
      </c>
      <c r="CU11" s="1"/>
      <c r="CV11" s="1">
        <f t="shared" si="60"/>
        <v>0</v>
      </c>
      <c r="CW11" s="1">
        <f t="shared" si="61"/>
        <v>0</v>
      </c>
      <c r="CX11" s="1"/>
      <c r="CY11" s="1">
        <f t="shared" si="62"/>
        <v>0</v>
      </c>
      <c r="CZ11" s="1">
        <f t="shared" si="63"/>
        <v>0</v>
      </c>
      <c r="DA11" s="1">
        <v>8</v>
      </c>
      <c r="DB11" s="1">
        <f t="shared" si="64"/>
        <v>2132.7877237851667</v>
      </c>
      <c r="DC11" s="1">
        <f t="shared" si="65"/>
        <v>209.94436192442288</v>
      </c>
      <c r="DD11" s="1">
        <v>12</v>
      </c>
      <c r="DE11" s="1">
        <f t="shared" si="66"/>
        <v>3199.1815856777498</v>
      </c>
      <c r="DF11" s="1">
        <f t="shared" si="67"/>
        <v>314.91654288663432</v>
      </c>
      <c r="DG11" s="1">
        <v>2</v>
      </c>
      <c r="DH11" s="1">
        <f t="shared" si="68"/>
        <v>0</v>
      </c>
      <c r="DI11" s="1">
        <f t="shared" si="69"/>
        <v>0</v>
      </c>
      <c r="DJ11" s="1">
        <v>2</v>
      </c>
      <c r="DK11" s="1">
        <f t="shared" si="70"/>
        <v>533.19693094629167</v>
      </c>
      <c r="DL11" s="1">
        <f t="shared" si="71"/>
        <v>52.48609048110572</v>
      </c>
      <c r="DM11" s="1"/>
      <c r="DN11" s="1">
        <f t="shared" si="72"/>
        <v>0</v>
      </c>
      <c r="DO11" s="1">
        <f t="shared" si="73"/>
        <v>0</v>
      </c>
      <c r="DP11" s="1">
        <v>7</v>
      </c>
      <c r="DQ11" s="1">
        <f t="shared" si="74"/>
        <v>1866.1892583120207</v>
      </c>
      <c r="DR11" s="1">
        <f t="shared" si="75"/>
        <v>183.70131668387</v>
      </c>
      <c r="DS11" s="1"/>
      <c r="DT11" s="1">
        <f t="shared" si="76"/>
        <v>0</v>
      </c>
      <c r="DU11" s="1">
        <f t="shared" si="77"/>
        <v>0</v>
      </c>
      <c r="DV11" s="1"/>
      <c r="DW11" s="1">
        <f t="shared" si="78"/>
        <v>0</v>
      </c>
      <c r="DX11" s="1">
        <f t="shared" si="79"/>
        <v>0</v>
      </c>
      <c r="DY11" s="1">
        <v>1</v>
      </c>
      <c r="DZ11" s="1">
        <f t="shared" si="80"/>
        <v>266.59846547314584</v>
      </c>
      <c r="EA11" s="1">
        <f t="shared" si="81"/>
        <v>26.24304524055286</v>
      </c>
      <c r="EB11" s="1"/>
      <c r="EC11" s="1">
        <f t="shared" si="82"/>
        <v>0</v>
      </c>
      <c r="ED11" s="1">
        <f t="shared" si="83"/>
        <v>0</v>
      </c>
      <c r="EE11" s="1">
        <v>5</v>
      </c>
      <c r="EF11" s="1">
        <f t="shared" si="84"/>
        <v>1332.9923273657291</v>
      </c>
      <c r="EG11" s="1">
        <f t="shared" si="85"/>
        <v>131.21522620276428</v>
      </c>
      <c r="EH11" s="1"/>
      <c r="EI11" s="1">
        <f t="shared" si="86"/>
        <v>0</v>
      </c>
      <c r="EJ11" s="1">
        <f t="shared" si="87"/>
        <v>0</v>
      </c>
      <c r="EK11" s="1"/>
      <c r="EL11" s="1">
        <f t="shared" si="88"/>
        <v>0</v>
      </c>
      <c r="EM11" s="1">
        <f t="shared" si="89"/>
        <v>0</v>
      </c>
      <c r="EN11" s="1"/>
      <c r="EO11" s="1">
        <f t="shared" si="90"/>
        <v>0</v>
      </c>
      <c r="EP11" s="1">
        <f t="shared" si="91"/>
        <v>0</v>
      </c>
      <c r="EQ11" s="1"/>
      <c r="ER11" s="1">
        <f t="shared" si="92"/>
        <v>0</v>
      </c>
      <c r="ES11" s="1">
        <f t="shared" si="93"/>
        <v>0</v>
      </c>
      <c r="ET11" s="1">
        <v>2</v>
      </c>
      <c r="EU11" s="1">
        <f t="shared" si="94"/>
        <v>533.19693094629167</v>
      </c>
      <c r="EV11" s="1">
        <f t="shared" si="95"/>
        <v>52.48609048110572</v>
      </c>
      <c r="EW11" s="1"/>
      <c r="EX11" s="1">
        <f t="shared" si="96"/>
        <v>0</v>
      </c>
      <c r="EY11" s="1">
        <f t="shared" si="97"/>
        <v>0</v>
      </c>
      <c r="EZ11" s="1">
        <v>1</v>
      </c>
      <c r="FA11" s="1">
        <f t="shared" si="98"/>
        <v>266.59846547314584</v>
      </c>
      <c r="FB11" s="1">
        <f t="shared" si="99"/>
        <v>26.24304524055286</v>
      </c>
      <c r="FC11" s="1">
        <v>2</v>
      </c>
      <c r="FD11" s="1">
        <f t="shared" si="100"/>
        <v>533.19693094629167</v>
      </c>
      <c r="FE11" s="1">
        <f t="shared" si="101"/>
        <v>52.48609048110572</v>
      </c>
      <c r="FF11" s="1"/>
      <c r="FG11" s="1">
        <f t="shared" si="102"/>
        <v>0</v>
      </c>
      <c r="FH11" s="1">
        <f t="shared" si="103"/>
        <v>0</v>
      </c>
      <c r="FI11" s="1"/>
      <c r="FJ11" s="1">
        <f t="shared" si="104"/>
        <v>0</v>
      </c>
      <c r="FK11" s="1">
        <f t="shared" si="105"/>
        <v>0</v>
      </c>
      <c r="FL11" s="1"/>
      <c r="FM11" s="1">
        <f t="shared" si="106"/>
        <v>0</v>
      </c>
      <c r="FN11" s="1">
        <f t="shared" si="107"/>
        <v>0</v>
      </c>
      <c r="FO11" s="1"/>
      <c r="FP11" s="1">
        <f t="shared" si="108"/>
        <v>0</v>
      </c>
      <c r="FQ11" s="1">
        <f t="shared" si="109"/>
        <v>0</v>
      </c>
      <c r="FR11" s="1">
        <v>2</v>
      </c>
      <c r="FS11" s="1">
        <f t="shared" si="110"/>
        <v>533.19693094629167</v>
      </c>
      <c r="FT11" s="1">
        <f t="shared" si="111"/>
        <v>52.48609048110572</v>
      </c>
      <c r="FU11" s="1">
        <v>1</v>
      </c>
      <c r="FV11" s="1">
        <f t="shared" si="112"/>
        <v>266.59846547314584</v>
      </c>
      <c r="FW11" s="1">
        <f t="shared" si="113"/>
        <v>26.24304524055286</v>
      </c>
      <c r="FX11" s="1"/>
      <c r="FY11" s="1">
        <f t="shared" si="114"/>
        <v>0</v>
      </c>
      <c r="FZ11" s="1">
        <f t="shared" si="115"/>
        <v>0</v>
      </c>
      <c r="GA11" s="1"/>
      <c r="GB11" s="1">
        <f t="shared" si="116"/>
        <v>0</v>
      </c>
      <c r="GC11" s="1">
        <f t="shared" si="117"/>
        <v>0</v>
      </c>
      <c r="GD11" s="1"/>
      <c r="GE11" s="1">
        <f t="shared" si="118"/>
        <v>0</v>
      </c>
      <c r="GF11" s="1">
        <f t="shared" si="119"/>
        <v>0</v>
      </c>
      <c r="GG11" s="1"/>
      <c r="GH11" s="1">
        <f t="shared" si="120"/>
        <v>0</v>
      </c>
      <c r="GI11" s="1">
        <f t="shared" si="121"/>
        <v>0</v>
      </c>
      <c r="GJ11" s="1"/>
      <c r="GK11" s="1">
        <f t="shared" si="122"/>
        <v>0</v>
      </c>
      <c r="GL11" s="1">
        <f t="shared" si="123"/>
        <v>0</v>
      </c>
      <c r="GM11" s="1"/>
      <c r="GN11" s="1">
        <f t="shared" si="124"/>
        <v>0</v>
      </c>
      <c r="GO11" s="1">
        <f t="shared" si="125"/>
        <v>0</v>
      </c>
      <c r="GP11" s="1"/>
      <c r="GQ11" s="1">
        <f t="shared" si="126"/>
        <v>0</v>
      </c>
      <c r="GR11" s="1">
        <f t="shared" si="127"/>
        <v>0</v>
      </c>
      <c r="GS11" s="1"/>
      <c r="GT11" s="1">
        <f t="shared" si="128"/>
        <v>0</v>
      </c>
      <c r="GU11" s="1">
        <f t="shared" si="129"/>
        <v>0</v>
      </c>
      <c r="GV11" s="1"/>
      <c r="GW11" s="1">
        <f t="shared" si="130"/>
        <v>0</v>
      </c>
      <c r="GX11" s="1">
        <f t="shared" si="131"/>
        <v>0</v>
      </c>
      <c r="GY11" s="1"/>
      <c r="GZ11" s="1">
        <f t="shared" si="132"/>
        <v>0</v>
      </c>
      <c r="HA11" s="1">
        <f t="shared" si="133"/>
        <v>0</v>
      </c>
      <c r="HB11" s="1"/>
      <c r="HC11" s="1">
        <f t="shared" si="134"/>
        <v>0</v>
      </c>
      <c r="HD11" s="1">
        <f t="shared" si="135"/>
        <v>0</v>
      </c>
      <c r="HE11" s="1"/>
      <c r="HF11" s="1">
        <f t="shared" si="136"/>
        <v>0</v>
      </c>
      <c r="HG11" s="1">
        <f t="shared" si="137"/>
        <v>0</v>
      </c>
      <c r="HH11" s="1">
        <v>1</v>
      </c>
      <c r="HI11" s="1">
        <f t="shared" si="138"/>
        <v>266.59846547314584</v>
      </c>
      <c r="HJ11" s="1">
        <f t="shared" si="139"/>
        <v>26.24304524055286</v>
      </c>
      <c r="HK11" s="1">
        <v>1</v>
      </c>
      <c r="HL11" s="1">
        <f t="shared" si="140"/>
        <v>266.59846547314584</v>
      </c>
      <c r="HM11" s="1">
        <f t="shared" si="141"/>
        <v>26.24304524055286</v>
      </c>
      <c r="HN11" s="1"/>
      <c r="HO11" s="1">
        <f t="shared" si="142"/>
        <v>0</v>
      </c>
      <c r="HP11" s="1">
        <f t="shared" si="143"/>
        <v>0</v>
      </c>
      <c r="HQ11" s="1"/>
      <c r="HR11" s="1">
        <f t="shared" si="144"/>
        <v>0</v>
      </c>
      <c r="HS11" s="1">
        <f t="shared" si="145"/>
        <v>0</v>
      </c>
      <c r="HT11" s="1"/>
      <c r="HU11" s="1">
        <f t="shared" si="146"/>
        <v>0</v>
      </c>
      <c r="HV11" s="1">
        <f t="shared" si="147"/>
        <v>0</v>
      </c>
      <c r="HW11" s="1"/>
      <c r="HX11" s="1">
        <f t="shared" si="148"/>
        <v>0</v>
      </c>
      <c r="HY11" s="1">
        <f t="shared" si="149"/>
        <v>0</v>
      </c>
      <c r="HZ11" s="1"/>
      <c r="IA11" s="1">
        <f t="shared" si="150"/>
        <v>0</v>
      </c>
      <c r="IB11" s="1">
        <f t="shared" si="151"/>
        <v>0</v>
      </c>
      <c r="IC11" s="1"/>
      <c r="ID11" s="1">
        <f t="shared" si="152"/>
        <v>0</v>
      </c>
      <c r="IE11" s="1">
        <f t="shared" si="153"/>
        <v>0</v>
      </c>
      <c r="IF11" s="1">
        <v>2</v>
      </c>
      <c r="IG11" s="1">
        <f t="shared" si="154"/>
        <v>533.19693094629167</v>
      </c>
      <c r="IH11" s="1">
        <f t="shared" si="155"/>
        <v>52.48609048110572</v>
      </c>
      <c r="II11" s="1">
        <v>2</v>
      </c>
      <c r="IJ11" s="1">
        <f t="shared" si="156"/>
        <v>533.19693094629167</v>
      </c>
      <c r="IK11" s="1">
        <f t="shared" si="157"/>
        <v>52.48609048110572</v>
      </c>
      <c r="IL11" s="1"/>
      <c r="IM11" s="1">
        <f t="shared" si="158"/>
        <v>0</v>
      </c>
      <c r="IN11" s="1">
        <f t="shared" si="159"/>
        <v>0</v>
      </c>
      <c r="IO11" s="1">
        <v>6</v>
      </c>
      <c r="IP11" s="52">
        <f t="shared" si="160"/>
        <v>1599.5907928388749</v>
      </c>
      <c r="IQ11" s="52">
        <f t="shared" si="161"/>
        <v>157.45827144331716</v>
      </c>
      <c r="IR11" s="52"/>
      <c r="IS11" s="52"/>
      <c r="IT11" s="52"/>
      <c r="IU11" s="52"/>
    </row>
    <row r="12" spans="1:273" x14ac:dyDescent="0.25">
      <c r="A12" s="3" t="s">
        <v>10</v>
      </c>
      <c r="B12" s="6">
        <v>99.610389610389603</v>
      </c>
      <c r="C12" s="11">
        <v>1414.54</v>
      </c>
      <c r="D12" s="22">
        <v>1.7</v>
      </c>
      <c r="E12" s="23">
        <v>5.7903879559930517E-2</v>
      </c>
      <c r="F12" s="52">
        <v>1.6</v>
      </c>
      <c r="G12" s="39"/>
      <c r="H12" s="1">
        <v>168</v>
      </c>
      <c r="I12" s="1">
        <v>26</v>
      </c>
      <c r="J12" s="1">
        <f t="shared" si="0"/>
        <v>4033.0952380952381</v>
      </c>
      <c r="K12" s="1">
        <f t="shared" si="1"/>
        <v>397.00416356467309</v>
      </c>
      <c r="L12" s="1">
        <v>159</v>
      </c>
      <c r="M12" s="1">
        <f t="shared" si="2"/>
        <v>24663.928571428569</v>
      </c>
      <c r="N12" s="1">
        <f t="shared" si="3"/>
        <v>2427.8331541070393</v>
      </c>
      <c r="O12" s="1">
        <v>3</v>
      </c>
      <c r="P12" s="1">
        <f t="shared" si="4"/>
        <v>465.35714285714283</v>
      </c>
      <c r="Q12" s="1">
        <f t="shared" si="5"/>
        <v>45.808172719000744</v>
      </c>
      <c r="R12" s="1">
        <v>3</v>
      </c>
      <c r="S12" s="1">
        <f t="shared" si="6"/>
        <v>465.35714285714283</v>
      </c>
      <c r="T12" s="1">
        <f t="shared" si="7"/>
        <v>45.808172719000744</v>
      </c>
      <c r="U12" s="1">
        <v>13</v>
      </c>
      <c r="V12" s="1">
        <f t="shared" si="8"/>
        <v>2016.547619047619</v>
      </c>
      <c r="W12" s="1">
        <f t="shared" si="9"/>
        <v>198.50208178233655</v>
      </c>
      <c r="X12" s="1"/>
      <c r="Y12" s="1">
        <f t="shared" si="10"/>
        <v>0</v>
      </c>
      <c r="Z12" s="1">
        <f t="shared" si="11"/>
        <v>0</v>
      </c>
      <c r="AA12" s="1"/>
      <c r="AB12" s="1">
        <f t="shared" si="12"/>
        <v>0</v>
      </c>
      <c r="AC12" s="1">
        <f t="shared" si="13"/>
        <v>0</v>
      </c>
      <c r="AD12" s="1"/>
      <c r="AE12" s="1">
        <f t="shared" si="14"/>
        <v>0</v>
      </c>
      <c r="AF12" s="1">
        <f t="shared" si="15"/>
        <v>0</v>
      </c>
      <c r="AG12" s="1"/>
      <c r="AH12" s="1">
        <f t="shared" si="16"/>
        <v>0</v>
      </c>
      <c r="AI12" s="1">
        <f t="shared" si="17"/>
        <v>0</v>
      </c>
      <c r="AJ12" s="1">
        <v>6</v>
      </c>
      <c r="AK12" s="1">
        <f t="shared" si="18"/>
        <v>930.71428571428567</v>
      </c>
      <c r="AL12" s="1">
        <f t="shared" si="19"/>
        <v>91.616345438001488</v>
      </c>
      <c r="AM12" s="1"/>
      <c r="AN12" s="1">
        <f t="shared" si="20"/>
        <v>0</v>
      </c>
      <c r="AO12" s="1">
        <f t="shared" si="21"/>
        <v>0</v>
      </c>
      <c r="AP12" s="1"/>
      <c r="AQ12" s="1">
        <f t="shared" si="22"/>
        <v>0</v>
      </c>
      <c r="AR12" s="1">
        <f t="shared" si="23"/>
        <v>0</v>
      </c>
      <c r="AS12" s="1"/>
      <c r="AT12" s="1">
        <f t="shared" si="24"/>
        <v>0</v>
      </c>
      <c r="AU12" s="1">
        <f t="shared" si="25"/>
        <v>0</v>
      </c>
      <c r="AV12" s="1"/>
      <c r="AW12" s="1">
        <f t="shared" si="26"/>
        <v>0</v>
      </c>
      <c r="AX12" s="1">
        <f t="shared" si="27"/>
        <v>0</v>
      </c>
      <c r="AY12" s="1"/>
      <c r="AZ12" s="1">
        <f t="shared" si="28"/>
        <v>0</v>
      </c>
      <c r="BA12" s="1">
        <f t="shared" si="29"/>
        <v>0</v>
      </c>
      <c r="BB12" s="1">
        <v>2</v>
      </c>
      <c r="BC12" s="1">
        <f t="shared" si="30"/>
        <v>310.23809523809524</v>
      </c>
      <c r="BD12" s="1">
        <f t="shared" si="31"/>
        <v>30.53878181266716</v>
      </c>
      <c r="BE12" s="1">
        <v>4</v>
      </c>
      <c r="BF12" s="1">
        <f t="shared" si="32"/>
        <v>620.47619047619048</v>
      </c>
      <c r="BG12" s="1">
        <f t="shared" si="33"/>
        <v>61.077563625334321</v>
      </c>
      <c r="BH12" s="1"/>
      <c r="BI12" s="1">
        <f t="shared" si="34"/>
        <v>0</v>
      </c>
      <c r="BJ12" s="1">
        <f t="shared" si="35"/>
        <v>0</v>
      </c>
      <c r="BK12" s="1"/>
      <c r="BL12" s="1">
        <f t="shared" si="36"/>
        <v>0</v>
      </c>
      <c r="BM12" s="1">
        <f t="shared" si="37"/>
        <v>0</v>
      </c>
      <c r="BN12" s="1"/>
      <c r="BO12" s="1">
        <f t="shared" si="38"/>
        <v>0</v>
      </c>
      <c r="BP12" s="1">
        <f t="shared" si="39"/>
        <v>0</v>
      </c>
      <c r="BQ12" s="1"/>
      <c r="BR12" s="1">
        <f t="shared" si="40"/>
        <v>0</v>
      </c>
      <c r="BS12" s="1">
        <f t="shared" si="41"/>
        <v>0</v>
      </c>
      <c r="BT12" s="1"/>
      <c r="BU12" s="1">
        <f t="shared" si="42"/>
        <v>0</v>
      </c>
      <c r="BV12" s="1">
        <f t="shared" si="43"/>
        <v>0</v>
      </c>
      <c r="BW12" s="1"/>
      <c r="BX12" s="1">
        <f t="shared" si="44"/>
        <v>0</v>
      </c>
      <c r="BY12" s="1">
        <f t="shared" si="45"/>
        <v>0</v>
      </c>
      <c r="BZ12" s="1">
        <v>2</v>
      </c>
      <c r="CA12" s="1">
        <f t="shared" si="46"/>
        <v>310.23809523809524</v>
      </c>
      <c r="CB12" s="1">
        <f t="shared" si="47"/>
        <v>30.53878181266716</v>
      </c>
      <c r="CC12" s="1">
        <v>10</v>
      </c>
      <c r="CD12" s="1">
        <f t="shared" si="48"/>
        <v>1551.1904761904761</v>
      </c>
      <c r="CE12" s="1">
        <f t="shared" si="49"/>
        <v>152.69390906333581</v>
      </c>
      <c r="CF12" s="1"/>
      <c r="CG12" s="1">
        <f t="shared" si="50"/>
        <v>0</v>
      </c>
      <c r="CH12" s="1">
        <f t="shared" si="51"/>
        <v>0</v>
      </c>
      <c r="CI12" s="1"/>
      <c r="CJ12" s="1">
        <f t="shared" si="52"/>
        <v>0</v>
      </c>
      <c r="CK12" s="1">
        <f t="shared" si="53"/>
        <v>0</v>
      </c>
      <c r="CL12" s="1"/>
      <c r="CM12" s="1">
        <f t="shared" si="54"/>
        <v>0</v>
      </c>
      <c r="CN12" s="1">
        <f t="shared" si="55"/>
        <v>0</v>
      </c>
      <c r="CO12" s="1"/>
      <c r="CP12" s="1">
        <f t="shared" si="56"/>
        <v>0</v>
      </c>
      <c r="CQ12" s="1">
        <f t="shared" si="57"/>
        <v>0</v>
      </c>
      <c r="CR12" s="1">
        <v>3</v>
      </c>
      <c r="CS12" s="1">
        <f t="shared" si="58"/>
        <v>465.35714285714283</v>
      </c>
      <c r="CT12" s="1">
        <f t="shared" si="59"/>
        <v>45.808172719000744</v>
      </c>
      <c r="CU12" s="1"/>
      <c r="CV12" s="1">
        <f t="shared" si="60"/>
        <v>0</v>
      </c>
      <c r="CW12" s="1">
        <f t="shared" si="61"/>
        <v>0</v>
      </c>
      <c r="CX12" s="1"/>
      <c r="CY12" s="1">
        <f t="shared" si="62"/>
        <v>0</v>
      </c>
      <c r="CZ12" s="1">
        <f t="shared" si="63"/>
        <v>0</v>
      </c>
      <c r="DA12" s="1">
        <v>11</v>
      </c>
      <c r="DB12" s="1">
        <f t="shared" si="64"/>
        <v>1706.3095238095236</v>
      </c>
      <c r="DC12" s="1">
        <f t="shared" si="65"/>
        <v>167.96329996966938</v>
      </c>
      <c r="DD12" s="1">
        <v>17</v>
      </c>
      <c r="DE12" s="1">
        <f t="shared" si="66"/>
        <v>2637.0238095238096</v>
      </c>
      <c r="DF12" s="1">
        <f t="shared" si="67"/>
        <v>259.57964540767091</v>
      </c>
      <c r="DG12" s="1"/>
      <c r="DH12" s="1">
        <f t="shared" si="68"/>
        <v>0</v>
      </c>
      <c r="DI12" s="1">
        <f t="shared" si="69"/>
        <v>0</v>
      </c>
      <c r="DJ12" s="1"/>
      <c r="DK12" s="1">
        <f t="shared" si="70"/>
        <v>0</v>
      </c>
      <c r="DL12" s="1">
        <f t="shared" si="71"/>
        <v>0</v>
      </c>
      <c r="DM12" s="1"/>
      <c r="DN12" s="1">
        <f t="shared" si="72"/>
        <v>0</v>
      </c>
      <c r="DO12" s="1">
        <f t="shared" si="73"/>
        <v>0</v>
      </c>
      <c r="DP12" s="1">
        <v>13</v>
      </c>
      <c r="DQ12" s="1">
        <f t="shared" si="74"/>
        <v>2016.547619047619</v>
      </c>
      <c r="DR12" s="1">
        <f t="shared" si="75"/>
        <v>198.50208178233655</v>
      </c>
      <c r="DS12" s="1"/>
      <c r="DT12" s="1">
        <f t="shared" si="76"/>
        <v>0</v>
      </c>
      <c r="DU12" s="1">
        <f t="shared" si="77"/>
        <v>0</v>
      </c>
      <c r="DV12" s="1">
        <v>1</v>
      </c>
      <c r="DW12" s="1">
        <f t="shared" si="78"/>
        <v>0</v>
      </c>
      <c r="DX12" s="1">
        <f t="shared" si="79"/>
        <v>0</v>
      </c>
      <c r="DY12" s="1"/>
      <c r="DZ12" s="1">
        <f t="shared" si="80"/>
        <v>0</v>
      </c>
      <c r="EA12" s="1">
        <f t="shared" si="81"/>
        <v>0</v>
      </c>
      <c r="EB12" s="1"/>
      <c r="EC12" s="1">
        <f t="shared" si="82"/>
        <v>0</v>
      </c>
      <c r="ED12" s="1">
        <f t="shared" si="83"/>
        <v>0</v>
      </c>
      <c r="EE12" s="1">
        <v>9</v>
      </c>
      <c r="EF12" s="1">
        <f t="shared" si="84"/>
        <v>1396.0714285714284</v>
      </c>
      <c r="EG12" s="1">
        <f t="shared" si="85"/>
        <v>137.42451815700221</v>
      </c>
      <c r="EH12" s="1"/>
      <c r="EI12" s="1">
        <f t="shared" si="86"/>
        <v>0</v>
      </c>
      <c r="EJ12" s="1">
        <f t="shared" si="87"/>
        <v>0</v>
      </c>
      <c r="EK12" s="1"/>
      <c r="EL12" s="1">
        <f t="shared" si="88"/>
        <v>0</v>
      </c>
      <c r="EM12" s="1">
        <f t="shared" si="89"/>
        <v>0</v>
      </c>
      <c r="EN12" s="1"/>
      <c r="EO12" s="1">
        <f t="shared" si="90"/>
        <v>0</v>
      </c>
      <c r="EP12" s="1">
        <f t="shared" si="91"/>
        <v>0</v>
      </c>
      <c r="EQ12" s="1"/>
      <c r="ER12" s="1">
        <f t="shared" si="92"/>
        <v>0</v>
      </c>
      <c r="ES12" s="1">
        <f t="shared" si="93"/>
        <v>0</v>
      </c>
      <c r="ET12" s="1">
        <v>6</v>
      </c>
      <c r="EU12" s="1">
        <f t="shared" si="94"/>
        <v>930.71428571428567</v>
      </c>
      <c r="EV12" s="1">
        <f t="shared" si="95"/>
        <v>91.616345438001488</v>
      </c>
      <c r="EW12" s="1"/>
      <c r="EX12" s="1">
        <f t="shared" si="96"/>
        <v>0</v>
      </c>
      <c r="EY12" s="1">
        <f t="shared" si="97"/>
        <v>0</v>
      </c>
      <c r="EZ12" s="1"/>
      <c r="FA12" s="1">
        <f t="shared" si="98"/>
        <v>0</v>
      </c>
      <c r="FB12" s="1">
        <f t="shared" si="99"/>
        <v>0</v>
      </c>
      <c r="FC12" s="1"/>
      <c r="FD12" s="1">
        <f t="shared" si="100"/>
        <v>0</v>
      </c>
      <c r="FE12" s="1">
        <f t="shared" si="101"/>
        <v>0</v>
      </c>
      <c r="FF12" s="1"/>
      <c r="FG12" s="1">
        <f t="shared" si="102"/>
        <v>0</v>
      </c>
      <c r="FH12" s="1">
        <f t="shared" si="103"/>
        <v>0</v>
      </c>
      <c r="FI12" s="1"/>
      <c r="FJ12" s="1">
        <f t="shared" si="104"/>
        <v>0</v>
      </c>
      <c r="FK12" s="1">
        <f t="shared" si="105"/>
        <v>0</v>
      </c>
      <c r="FL12" s="1"/>
      <c r="FM12" s="1">
        <f t="shared" si="106"/>
        <v>0</v>
      </c>
      <c r="FN12" s="1">
        <f t="shared" si="107"/>
        <v>0</v>
      </c>
      <c r="FO12" s="1"/>
      <c r="FP12" s="1">
        <f t="shared" si="108"/>
        <v>0</v>
      </c>
      <c r="FQ12" s="1">
        <f t="shared" si="109"/>
        <v>0</v>
      </c>
      <c r="FR12" s="1"/>
      <c r="FS12" s="1">
        <f t="shared" si="110"/>
        <v>0</v>
      </c>
      <c r="FT12" s="1">
        <f t="shared" si="111"/>
        <v>0</v>
      </c>
      <c r="FU12" s="1">
        <v>3</v>
      </c>
      <c r="FV12" s="1">
        <f t="shared" si="112"/>
        <v>465.35714285714283</v>
      </c>
      <c r="FW12" s="1">
        <f t="shared" si="113"/>
        <v>45.808172719000744</v>
      </c>
      <c r="FX12" s="1"/>
      <c r="FY12" s="1">
        <f t="shared" si="114"/>
        <v>0</v>
      </c>
      <c r="FZ12" s="1">
        <f t="shared" si="115"/>
        <v>0</v>
      </c>
      <c r="GA12" s="1"/>
      <c r="GB12" s="1">
        <f t="shared" si="116"/>
        <v>0</v>
      </c>
      <c r="GC12" s="1">
        <f t="shared" si="117"/>
        <v>0</v>
      </c>
      <c r="GD12" s="1"/>
      <c r="GE12" s="1">
        <f t="shared" si="118"/>
        <v>0</v>
      </c>
      <c r="GF12" s="1">
        <f t="shared" si="119"/>
        <v>0</v>
      </c>
      <c r="GG12" s="1"/>
      <c r="GH12" s="1">
        <f t="shared" si="120"/>
        <v>0</v>
      </c>
      <c r="GI12" s="1">
        <f t="shared" si="121"/>
        <v>0</v>
      </c>
      <c r="GJ12" s="1"/>
      <c r="GK12" s="1">
        <f t="shared" si="122"/>
        <v>0</v>
      </c>
      <c r="GL12" s="1">
        <f t="shared" si="123"/>
        <v>0</v>
      </c>
      <c r="GM12" s="1"/>
      <c r="GN12" s="1">
        <f t="shared" si="124"/>
        <v>0</v>
      </c>
      <c r="GO12" s="1">
        <f t="shared" si="125"/>
        <v>0</v>
      </c>
      <c r="GP12" s="1"/>
      <c r="GQ12" s="1">
        <f t="shared" si="126"/>
        <v>0</v>
      </c>
      <c r="GR12" s="1">
        <f t="shared" si="127"/>
        <v>0</v>
      </c>
      <c r="GS12" s="1"/>
      <c r="GT12" s="1">
        <f t="shared" si="128"/>
        <v>0</v>
      </c>
      <c r="GU12" s="1">
        <f t="shared" si="129"/>
        <v>0</v>
      </c>
      <c r="GV12" s="1"/>
      <c r="GW12" s="1">
        <f t="shared" si="130"/>
        <v>0</v>
      </c>
      <c r="GX12" s="1">
        <f t="shared" si="131"/>
        <v>0</v>
      </c>
      <c r="GY12" s="1"/>
      <c r="GZ12" s="1">
        <f t="shared" si="132"/>
        <v>0</v>
      </c>
      <c r="HA12" s="1">
        <f t="shared" si="133"/>
        <v>0</v>
      </c>
      <c r="HB12" s="1"/>
      <c r="HC12" s="1">
        <f t="shared" si="134"/>
        <v>0</v>
      </c>
      <c r="HD12" s="1">
        <f t="shared" si="135"/>
        <v>0</v>
      </c>
      <c r="HE12" s="1"/>
      <c r="HF12" s="1">
        <f t="shared" si="136"/>
        <v>0</v>
      </c>
      <c r="HG12" s="1">
        <f t="shared" si="137"/>
        <v>0</v>
      </c>
      <c r="HH12" s="1">
        <v>4</v>
      </c>
      <c r="HI12" s="1">
        <f t="shared" si="138"/>
        <v>620.47619047619048</v>
      </c>
      <c r="HJ12" s="1">
        <f t="shared" si="139"/>
        <v>61.077563625334321</v>
      </c>
      <c r="HK12" s="1">
        <v>4</v>
      </c>
      <c r="HL12" s="1">
        <f t="shared" si="140"/>
        <v>620.47619047619048</v>
      </c>
      <c r="HM12" s="1">
        <f t="shared" si="141"/>
        <v>61.077563625334321</v>
      </c>
      <c r="HN12" s="1"/>
      <c r="HO12" s="1">
        <f t="shared" si="142"/>
        <v>0</v>
      </c>
      <c r="HP12" s="1">
        <f t="shared" si="143"/>
        <v>0</v>
      </c>
      <c r="HQ12" s="1">
        <v>22</v>
      </c>
      <c r="HR12" s="1">
        <f t="shared" si="144"/>
        <v>3412.6190476190473</v>
      </c>
      <c r="HS12" s="1">
        <f t="shared" si="145"/>
        <v>335.92659993933876</v>
      </c>
      <c r="HT12" s="1"/>
      <c r="HU12" s="1">
        <f t="shared" si="146"/>
        <v>0</v>
      </c>
      <c r="HV12" s="1">
        <f t="shared" si="147"/>
        <v>0</v>
      </c>
      <c r="HW12" s="1"/>
      <c r="HX12" s="1">
        <f t="shared" si="148"/>
        <v>0</v>
      </c>
      <c r="HY12" s="1">
        <f t="shared" si="149"/>
        <v>0</v>
      </c>
      <c r="HZ12" s="1"/>
      <c r="IA12" s="1">
        <f t="shared" si="150"/>
        <v>0</v>
      </c>
      <c r="IB12" s="1">
        <f t="shared" si="151"/>
        <v>0</v>
      </c>
      <c r="IC12" s="1"/>
      <c r="ID12" s="1">
        <f t="shared" si="152"/>
        <v>0</v>
      </c>
      <c r="IE12" s="1">
        <f t="shared" si="153"/>
        <v>0</v>
      </c>
      <c r="IF12" s="1">
        <v>1</v>
      </c>
      <c r="IG12" s="1">
        <f t="shared" si="154"/>
        <v>155.11904761904762</v>
      </c>
      <c r="IH12" s="1">
        <f t="shared" si="155"/>
        <v>15.26939090633358</v>
      </c>
      <c r="II12" s="1">
        <v>1</v>
      </c>
      <c r="IJ12" s="1">
        <f t="shared" si="156"/>
        <v>155.11904761904762</v>
      </c>
      <c r="IK12" s="1">
        <f t="shared" si="157"/>
        <v>15.26939090633358</v>
      </c>
      <c r="IL12" s="1"/>
      <c r="IM12" s="1">
        <f t="shared" si="158"/>
        <v>0</v>
      </c>
      <c r="IN12" s="1">
        <f t="shared" si="159"/>
        <v>0</v>
      </c>
      <c r="IO12" s="1"/>
      <c r="IP12" s="52">
        <f t="shared" si="160"/>
        <v>0</v>
      </c>
      <c r="IQ12" s="52">
        <f t="shared" si="161"/>
        <v>0</v>
      </c>
      <c r="IR12" s="52"/>
      <c r="IS12" s="52"/>
      <c r="IT12" s="52"/>
      <c r="IU12" s="52"/>
    </row>
    <row r="13" spans="1:273" x14ac:dyDescent="0.25">
      <c r="A13" s="3" t="s">
        <v>11</v>
      </c>
      <c r="B13" s="6">
        <v>103.11688311688312</v>
      </c>
      <c r="C13" s="11">
        <v>1462.68</v>
      </c>
      <c r="D13" s="22">
        <v>1.7</v>
      </c>
      <c r="E13" s="23">
        <v>7.2568940493468792E-2</v>
      </c>
      <c r="F13" s="52">
        <v>2.6</v>
      </c>
      <c r="G13" s="39"/>
      <c r="H13" s="1">
        <v>77</v>
      </c>
      <c r="I13" s="1">
        <v>19</v>
      </c>
      <c r="J13" s="1">
        <f t="shared" si="0"/>
        <v>3957.1628371628367</v>
      </c>
      <c r="K13" s="1">
        <f t="shared" si="1"/>
        <v>488.18409457016128</v>
      </c>
      <c r="L13" s="1">
        <v>238</v>
      </c>
      <c r="M13" s="1">
        <f t="shared" si="2"/>
        <v>49568.671328671328</v>
      </c>
      <c r="N13" s="1">
        <f t="shared" si="3"/>
        <v>6115.148131984125</v>
      </c>
      <c r="O13" s="1">
        <v>5</v>
      </c>
      <c r="P13" s="1">
        <f t="shared" si="4"/>
        <v>1041.3586413586413</v>
      </c>
      <c r="Q13" s="1">
        <f t="shared" si="5"/>
        <v>128.46949857109507</v>
      </c>
      <c r="R13" s="1">
        <v>2</v>
      </c>
      <c r="S13" s="1">
        <f t="shared" si="6"/>
        <v>416.5434565434565</v>
      </c>
      <c r="T13" s="1">
        <f t="shared" si="7"/>
        <v>51.387799428438029</v>
      </c>
      <c r="U13" s="1">
        <v>38</v>
      </c>
      <c r="V13" s="1">
        <f t="shared" si="8"/>
        <v>7914.3256743256734</v>
      </c>
      <c r="W13" s="1">
        <f t="shared" si="9"/>
        <v>976.36818914032256</v>
      </c>
      <c r="X13" s="1"/>
      <c r="Y13" s="1">
        <f t="shared" si="10"/>
        <v>0</v>
      </c>
      <c r="Z13" s="1">
        <f t="shared" si="11"/>
        <v>0</v>
      </c>
      <c r="AA13" s="1"/>
      <c r="AB13" s="1">
        <f t="shared" si="12"/>
        <v>0</v>
      </c>
      <c r="AC13" s="1">
        <f t="shared" si="13"/>
        <v>0</v>
      </c>
      <c r="AD13" s="1"/>
      <c r="AE13" s="1">
        <f t="shared" si="14"/>
        <v>0</v>
      </c>
      <c r="AF13" s="1">
        <f t="shared" si="15"/>
        <v>0</v>
      </c>
      <c r="AG13" s="1"/>
      <c r="AH13" s="1">
        <f t="shared" si="16"/>
        <v>0</v>
      </c>
      <c r="AI13" s="1">
        <f t="shared" si="17"/>
        <v>0</v>
      </c>
      <c r="AJ13" s="1">
        <v>19</v>
      </c>
      <c r="AK13" s="1">
        <f t="shared" si="18"/>
        <v>3957.1628371628367</v>
      </c>
      <c r="AL13" s="1">
        <f t="shared" si="19"/>
        <v>488.18409457016128</v>
      </c>
      <c r="AM13" s="1">
        <v>1</v>
      </c>
      <c r="AN13" s="1">
        <f t="shared" si="20"/>
        <v>208.27172827172825</v>
      </c>
      <c r="AO13" s="1">
        <f t="shared" si="21"/>
        <v>25.693899714219015</v>
      </c>
      <c r="AP13" s="1">
        <v>3</v>
      </c>
      <c r="AQ13" s="1">
        <f t="shared" si="22"/>
        <v>624.81518481518481</v>
      </c>
      <c r="AR13" s="1">
        <f t="shared" si="23"/>
        <v>77.081699142657044</v>
      </c>
      <c r="AS13" s="1">
        <v>1</v>
      </c>
      <c r="AT13" s="1">
        <f t="shared" si="24"/>
        <v>208.27172827172825</v>
      </c>
      <c r="AU13" s="1">
        <f t="shared" si="25"/>
        <v>25.693899714219015</v>
      </c>
      <c r="AV13" s="1"/>
      <c r="AW13" s="1">
        <f t="shared" si="26"/>
        <v>0</v>
      </c>
      <c r="AX13" s="1">
        <f t="shared" si="27"/>
        <v>0</v>
      </c>
      <c r="AY13" s="1">
        <v>1</v>
      </c>
      <c r="AZ13" s="1">
        <f t="shared" si="28"/>
        <v>208.27172827172825</v>
      </c>
      <c r="BA13" s="1">
        <f t="shared" si="29"/>
        <v>25.693899714219015</v>
      </c>
      <c r="BB13" s="1">
        <v>6</v>
      </c>
      <c r="BC13" s="1">
        <f t="shared" si="30"/>
        <v>1249.6303696303696</v>
      </c>
      <c r="BD13" s="1">
        <f t="shared" si="31"/>
        <v>154.16339828531409</v>
      </c>
      <c r="BE13" s="1">
        <v>4</v>
      </c>
      <c r="BF13" s="1">
        <f t="shared" si="32"/>
        <v>833.086913086913</v>
      </c>
      <c r="BG13" s="1">
        <f t="shared" si="33"/>
        <v>102.77559885687606</v>
      </c>
      <c r="BH13" s="1"/>
      <c r="BI13" s="1">
        <f t="shared" si="34"/>
        <v>0</v>
      </c>
      <c r="BJ13" s="1">
        <f t="shared" si="35"/>
        <v>0</v>
      </c>
      <c r="BK13" s="1"/>
      <c r="BL13" s="1">
        <f t="shared" si="36"/>
        <v>0</v>
      </c>
      <c r="BM13" s="1">
        <f t="shared" si="37"/>
        <v>0</v>
      </c>
      <c r="BN13" s="1"/>
      <c r="BO13" s="1">
        <f t="shared" si="38"/>
        <v>0</v>
      </c>
      <c r="BP13" s="1">
        <f t="shared" si="39"/>
        <v>0</v>
      </c>
      <c r="BQ13" s="1"/>
      <c r="BR13" s="1">
        <f t="shared" si="40"/>
        <v>0</v>
      </c>
      <c r="BS13" s="1">
        <f t="shared" si="41"/>
        <v>0</v>
      </c>
      <c r="BT13" s="1">
        <v>1</v>
      </c>
      <c r="BU13" s="1">
        <f t="shared" si="42"/>
        <v>208.27172827172825</v>
      </c>
      <c r="BV13" s="1">
        <f t="shared" si="43"/>
        <v>25.693899714219015</v>
      </c>
      <c r="BW13" s="1"/>
      <c r="BX13" s="1">
        <f t="shared" si="44"/>
        <v>0</v>
      </c>
      <c r="BY13" s="1">
        <f t="shared" si="45"/>
        <v>0</v>
      </c>
      <c r="BZ13" s="1">
        <v>1</v>
      </c>
      <c r="CA13" s="1">
        <f t="shared" si="46"/>
        <v>208.27172827172825</v>
      </c>
      <c r="CB13" s="1">
        <f t="shared" si="47"/>
        <v>25.693899714219015</v>
      </c>
      <c r="CC13" s="1">
        <v>8</v>
      </c>
      <c r="CD13" s="1">
        <f t="shared" si="48"/>
        <v>1666.173826173826</v>
      </c>
      <c r="CE13" s="1">
        <f t="shared" si="49"/>
        <v>205.55119771375212</v>
      </c>
      <c r="CF13" s="1"/>
      <c r="CG13" s="1">
        <f t="shared" si="50"/>
        <v>0</v>
      </c>
      <c r="CH13" s="1">
        <f t="shared" si="51"/>
        <v>0</v>
      </c>
      <c r="CI13" s="1"/>
      <c r="CJ13" s="1">
        <f t="shared" si="52"/>
        <v>0</v>
      </c>
      <c r="CK13" s="1">
        <f t="shared" si="53"/>
        <v>0</v>
      </c>
      <c r="CL13" s="1"/>
      <c r="CM13" s="1">
        <f t="shared" si="54"/>
        <v>0</v>
      </c>
      <c r="CN13" s="1">
        <f t="shared" si="55"/>
        <v>0</v>
      </c>
      <c r="CO13" s="1"/>
      <c r="CP13" s="1">
        <f t="shared" si="56"/>
        <v>0</v>
      </c>
      <c r="CQ13" s="1">
        <f t="shared" si="57"/>
        <v>0</v>
      </c>
      <c r="CR13" s="1">
        <v>1</v>
      </c>
      <c r="CS13" s="1">
        <f t="shared" si="58"/>
        <v>208.27172827172825</v>
      </c>
      <c r="CT13" s="1">
        <f t="shared" si="59"/>
        <v>25.693899714219015</v>
      </c>
      <c r="CU13" s="1"/>
      <c r="CV13" s="1">
        <f t="shared" si="60"/>
        <v>0</v>
      </c>
      <c r="CW13" s="1">
        <f t="shared" si="61"/>
        <v>0</v>
      </c>
      <c r="CX13" s="1"/>
      <c r="CY13" s="1">
        <f t="shared" si="62"/>
        <v>0</v>
      </c>
      <c r="CZ13" s="1">
        <f t="shared" si="63"/>
        <v>0</v>
      </c>
      <c r="DA13" s="1">
        <v>7</v>
      </c>
      <c r="DB13" s="1">
        <f t="shared" si="64"/>
        <v>1457.9020979020977</v>
      </c>
      <c r="DC13" s="1">
        <f t="shared" si="65"/>
        <v>179.8572979995331</v>
      </c>
      <c r="DD13" s="1">
        <v>38</v>
      </c>
      <c r="DE13" s="1">
        <f t="shared" si="66"/>
        <v>7914.3256743256734</v>
      </c>
      <c r="DF13" s="1">
        <f t="shared" si="67"/>
        <v>976.36818914032256</v>
      </c>
      <c r="DG13" s="1">
        <v>4</v>
      </c>
      <c r="DH13" s="1">
        <f t="shared" si="68"/>
        <v>0</v>
      </c>
      <c r="DI13" s="1">
        <f t="shared" si="69"/>
        <v>0</v>
      </c>
      <c r="DJ13" s="1">
        <v>6</v>
      </c>
      <c r="DK13" s="1">
        <f t="shared" si="70"/>
        <v>1249.6303696303696</v>
      </c>
      <c r="DL13" s="1">
        <f t="shared" si="71"/>
        <v>154.16339828531409</v>
      </c>
      <c r="DM13" s="1"/>
      <c r="DN13" s="1">
        <f t="shared" si="72"/>
        <v>0</v>
      </c>
      <c r="DO13" s="1">
        <f t="shared" si="73"/>
        <v>0</v>
      </c>
      <c r="DP13" s="1">
        <v>10</v>
      </c>
      <c r="DQ13" s="1">
        <f t="shared" si="74"/>
        <v>2082.7172827172826</v>
      </c>
      <c r="DR13" s="1">
        <f t="shared" si="75"/>
        <v>256.93899714219015</v>
      </c>
      <c r="DS13" s="1"/>
      <c r="DT13" s="1">
        <f t="shared" si="76"/>
        <v>0</v>
      </c>
      <c r="DU13" s="1">
        <f t="shared" si="77"/>
        <v>0</v>
      </c>
      <c r="DV13" s="1"/>
      <c r="DW13" s="1">
        <f t="shared" si="78"/>
        <v>0</v>
      </c>
      <c r="DX13" s="1">
        <f t="shared" si="79"/>
        <v>0</v>
      </c>
      <c r="DY13" s="1">
        <v>1</v>
      </c>
      <c r="DZ13" s="1">
        <f t="shared" si="80"/>
        <v>208.27172827172825</v>
      </c>
      <c r="EA13" s="1">
        <f t="shared" si="81"/>
        <v>25.693899714219015</v>
      </c>
      <c r="EB13" s="1"/>
      <c r="EC13" s="1">
        <f t="shared" si="82"/>
        <v>0</v>
      </c>
      <c r="ED13" s="1">
        <f t="shared" si="83"/>
        <v>0</v>
      </c>
      <c r="EE13" s="1">
        <v>12</v>
      </c>
      <c r="EF13" s="1">
        <f t="shared" si="84"/>
        <v>2499.2607392607392</v>
      </c>
      <c r="EG13" s="1">
        <f t="shared" si="85"/>
        <v>308.32679657062818</v>
      </c>
      <c r="EH13" s="1">
        <v>2</v>
      </c>
      <c r="EI13" s="1">
        <f t="shared" si="86"/>
        <v>416.5434565434565</v>
      </c>
      <c r="EJ13" s="1">
        <f t="shared" si="87"/>
        <v>51.387799428438029</v>
      </c>
      <c r="EK13" s="1">
        <v>1</v>
      </c>
      <c r="EL13" s="1">
        <f t="shared" si="88"/>
        <v>208.27172827172825</v>
      </c>
      <c r="EM13" s="1">
        <f t="shared" si="89"/>
        <v>25.693899714219015</v>
      </c>
      <c r="EN13" s="1"/>
      <c r="EO13" s="1">
        <f t="shared" si="90"/>
        <v>0</v>
      </c>
      <c r="EP13" s="1">
        <f t="shared" si="91"/>
        <v>0</v>
      </c>
      <c r="EQ13" s="1"/>
      <c r="ER13" s="1">
        <f t="shared" si="92"/>
        <v>0</v>
      </c>
      <c r="ES13" s="1">
        <f t="shared" si="93"/>
        <v>0</v>
      </c>
      <c r="ET13" s="1">
        <v>3</v>
      </c>
      <c r="EU13" s="1">
        <f t="shared" si="94"/>
        <v>624.81518481518481</v>
      </c>
      <c r="EV13" s="1">
        <f t="shared" si="95"/>
        <v>77.081699142657044</v>
      </c>
      <c r="EW13" s="1"/>
      <c r="EX13" s="1">
        <f t="shared" si="96"/>
        <v>0</v>
      </c>
      <c r="EY13" s="1">
        <f t="shared" si="97"/>
        <v>0</v>
      </c>
      <c r="EZ13" s="1"/>
      <c r="FA13" s="1">
        <f t="shared" si="98"/>
        <v>0</v>
      </c>
      <c r="FB13" s="1">
        <f t="shared" si="99"/>
        <v>0</v>
      </c>
      <c r="FC13" s="1">
        <v>9</v>
      </c>
      <c r="FD13" s="1">
        <f t="shared" si="100"/>
        <v>1874.4455544455543</v>
      </c>
      <c r="FE13" s="1">
        <f t="shared" si="101"/>
        <v>231.2450974279711</v>
      </c>
      <c r="FF13" s="1"/>
      <c r="FG13" s="1">
        <f t="shared" si="102"/>
        <v>0</v>
      </c>
      <c r="FH13" s="1">
        <f t="shared" si="103"/>
        <v>0</v>
      </c>
      <c r="FI13" s="1"/>
      <c r="FJ13" s="1">
        <f t="shared" si="104"/>
        <v>0</v>
      </c>
      <c r="FK13" s="1">
        <f t="shared" si="105"/>
        <v>0</v>
      </c>
      <c r="FL13" s="1"/>
      <c r="FM13" s="1">
        <f t="shared" si="106"/>
        <v>0</v>
      </c>
      <c r="FN13" s="1">
        <f t="shared" si="107"/>
        <v>0</v>
      </c>
      <c r="FO13" s="1"/>
      <c r="FP13" s="1">
        <f t="shared" si="108"/>
        <v>0</v>
      </c>
      <c r="FQ13" s="1">
        <f t="shared" si="109"/>
        <v>0</v>
      </c>
      <c r="FR13" s="1">
        <v>1</v>
      </c>
      <c r="FS13" s="1">
        <f t="shared" si="110"/>
        <v>208.27172827172825</v>
      </c>
      <c r="FT13" s="1">
        <f t="shared" si="111"/>
        <v>25.693899714219015</v>
      </c>
      <c r="FU13" s="1"/>
      <c r="FV13" s="1">
        <f t="shared" si="112"/>
        <v>0</v>
      </c>
      <c r="FW13" s="1">
        <f t="shared" si="113"/>
        <v>0</v>
      </c>
      <c r="FX13" s="1"/>
      <c r="FY13" s="1">
        <f t="shared" si="114"/>
        <v>0</v>
      </c>
      <c r="FZ13" s="1">
        <f t="shared" si="115"/>
        <v>0</v>
      </c>
      <c r="GA13" s="1"/>
      <c r="GB13" s="1">
        <f t="shared" si="116"/>
        <v>0</v>
      </c>
      <c r="GC13" s="1">
        <f t="shared" si="117"/>
        <v>0</v>
      </c>
      <c r="GD13" s="1"/>
      <c r="GE13" s="1">
        <f t="shared" si="118"/>
        <v>0</v>
      </c>
      <c r="GF13" s="1">
        <f t="shared" si="119"/>
        <v>0</v>
      </c>
      <c r="GG13" s="1"/>
      <c r="GH13" s="1">
        <f t="shared" si="120"/>
        <v>0</v>
      </c>
      <c r="GI13" s="1">
        <f t="shared" si="121"/>
        <v>0</v>
      </c>
      <c r="GJ13" s="1"/>
      <c r="GK13" s="1">
        <f t="shared" si="122"/>
        <v>0</v>
      </c>
      <c r="GL13" s="1">
        <f t="shared" si="123"/>
        <v>0</v>
      </c>
      <c r="GM13" s="1"/>
      <c r="GN13" s="1">
        <f t="shared" si="124"/>
        <v>0</v>
      </c>
      <c r="GO13" s="1">
        <f t="shared" si="125"/>
        <v>0</v>
      </c>
      <c r="GP13" s="1"/>
      <c r="GQ13" s="1">
        <f t="shared" si="126"/>
        <v>0</v>
      </c>
      <c r="GR13" s="1">
        <f t="shared" si="127"/>
        <v>0</v>
      </c>
      <c r="GS13" s="1"/>
      <c r="GT13" s="1">
        <f t="shared" si="128"/>
        <v>0</v>
      </c>
      <c r="GU13" s="1">
        <f t="shared" si="129"/>
        <v>0</v>
      </c>
      <c r="GV13" s="1"/>
      <c r="GW13" s="1">
        <f t="shared" si="130"/>
        <v>0</v>
      </c>
      <c r="GX13" s="1">
        <f t="shared" si="131"/>
        <v>0</v>
      </c>
      <c r="GY13" s="1"/>
      <c r="GZ13" s="1">
        <f t="shared" si="132"/>
        <v>0</v>
      </c>
      <c r="HA13" s="1">
        <f t="shared" si="133"/>
        <v>0</v>
      </c>
      <c r="HB13" s="1"/>
      <c r="HC13" s="1">
        <f t="shared" si="134"/>
        <v>0</v>
      </c>
      <c r="HD13" s="1">
        <f t="shared" si="135"/>
        <v>0</v>
      </c>
      <c r="HE13" s="1"/>
      <c r="HF13" s="1">
        <f t="shared" si="136"/>
        <v>0</v>
      </c>
      <c r="HG13" s="1">
        <f t="shared" si="137"/>
        <v>0</v>
      </c>
      <c r="HH13" s="1">
        <v>6</v>
      </c>
      <c r="HI13" s="1">
        <f t="shared" si="138"/>
        <v>1249.6303696303696</v>
      </c>
      <c r="HJ13" s="1">
        <f t="shared" si="139"/>
        <v>154.16339828531409</v>
      </c>
      <c r="HK13" s="1"/>
      <c r="HL13" s="1">
        <f t="shared" si="140"/>
        <v>0</v>
      </c>
      <c r="HM13" s="1">
        <f t="shared" si="141"/>
        <v>0</v>
      </c>
      <c r="HN13" s="1"/>
      <c r="HO13" s="1">
        <f t="shared" si="142"/>
        <v>0</v>
      </c>
      <c r="HP13" s="1">
        <f t="shared" si="143"/>
        <v>0</v>
      </c>
      <c r="HQ13" s="1"/>
      <c r="HR13" s="1">
        <f t="shared" si="144"/>
        <v>0</v>
      </c>
      <c r="HS13" s="1">
        <f t="shared" si="145"/>
        <v>0</v>
      </c>
      <c r="HT13" s="1"/>
      <c r="HU13" s="1">
        <f t="shared" si="146"/>
        <v>0</v>
      </c>
      <c r="HV13" s="1">
        <f t="shared" si="147"/>
        <v>0</v>
      </c>
      <c r="HW13" s="1"/>
      <c r="HX13" s="1">
        <f t="shared" si="148"/>
        <v>0</v>
      </c>
      <c r="HY13" s="1">
        <f t="shared" si="149"/>
        <v>0</v>
      </c>
      <c r="HZ13" s="1"/>
      <c r="IA13" s="1">
        <f t="shared" si="150"/>
        <v>0</v>
      </c>
      <c r="IB13" s="1">
        <f t="shared" si="151"/>
        <v>0</v>
      </c>
      <c r="IC13" s="1">
        <v>2</v>
      </c>
      <c r="ID13" s="1">
        <f t="shared" si="152"/>
        <v>416.5434565434565</v>
      </c>
      <c r="IE13" s="1">
        <f t="shared" si="153"/>
        <v>51.387799428438029</v>
      </c>
      <c r="IF13" s="1">
        <v>1</v>
      </c>
      <c r="IG13" s="1">
        <f t="shared" si="154"/>
        <v>208.27172827172825</v>
      </c>
      <c r="IH13" s="1">
        <f t="shared" si="155"/>
        <v>25.693899714219015</v>
      </c>
      <c r="II13" s="1">
        <v>3</v>
      </c>
      <c r="IJ13" s="1">
        <f t="shared" si="156"/>
        <v>624.81518481518481</v>
      </c>
      <c r="IK13" s="1">
        <f t="shared" si="157"/>
        <v>77.081699142657044</v>
      </c>
      <c r="IL13" s="1"/>
      <c r="IM13" s="1">
        <f t="shared" si="158"/>
        <v>0</v>
      </c>
      <c r="IN13" s="1">
        <f t="shared" si="159"/>
        <v>0</v>
      </c>
      <c r="IO13" s="1">
        <v>7</v>
      </c>
      <c r="IP13" s="52">
        <f t="shared" si="160"/>
        <v>1457.9020979020977</v>
      </c>
      <c r="IQ13" s="52">
        <f t="shared" si="161"/>
        <v>179.8572979995331</v>
      </c>
      <c r="IR13" s="52"/>
      <c r="IS13" s="52"/>
      <c r="IT13" s="52"/>
      <c r="IU13" s="52"/>
    </row>
    <row r="14" spans="1:273" x14ac:dyDescent="0.25">
      <c r="A14" s="3" t="s">
        <v>12</v>
      </c>
      <c r="B14" s="6">
        <v>112.46753246753246</v>
      </c>
      <c r="C14" s="11">
        <v>1591.58</v>
      </c>
      <c r="D14" s="22">
        <v>1.8</v>
      </c>
      <c r="E14" s="23">
        <v>7.2568940493468792E-2</v>
      </c>
      <c r="F14" s="52">
        <v>1.3</v>
      </c>
      <c r="G14" s="39"/>
      <c r="H14" s="1">
        <v>95</v>
      </c>
      <c r="I14" s="1">
        <v>20</v>
      </c>
      <c r="J14" s="1">
        <f t="shared" si="0"/>
        <v>6752.3886639676111</v>
      </c>
      <c r="K14" s="1">
        <f t="shared" si="1"/>
        <v>882.02464405962985</v>
      </c>
      <c r="L14" s="1">
        <v>150</v>
      </c>
      <c r="M14" s="1">
        <f t="shared" si="2"/>
        <v>50642.914979757086</v>
      </c>
      <c r="N14" s="1">
        <f t="shared" si="3"/>
        <v>6615.1848304472242</v>
      </c>
      <c r="O14" s="1">
        <v>4</v>
      </c>
      <c r="P14" s="1">
        <f t="shared" si="4"/>
        <v>1350.4777327935224</v>
      </c>
      <c r="Q14" s="1">
        <f t="shared" si="5"/>
        <v>176.404928811926</v>
      </c>
      <c r="R14" s="1">
        <v>3</v>
      </c>
      <c r="S14" s="1">
        <f t="shared" si="6"/>
        <v>1012.8582995951417</v>
      </c>
      <c r="T14" s="1">
        <f t="shared" si="7"/>
        <v>132.30369660894448</v>
      </c>
      <c r="U14" s="1">
        <v>20</v>
      </c>
      <c r="V14" s="1">
        <f t="shared" si="8"/>
        <v>6752.3886639676111</v>
      </c>
      <c r="W14" s="1">
        <f t="shared" si="9"/>
        <v>882.02464405962985</v>
      </c>
      <c r="X14" s="1"/>
      <c r="Y14" s="1">
        <f t="shared" si="10"/>
        <v>0</v>
      </c>
      <c r="Z14" s="1">
        <f t="shared" si="11"/>
        <v>0</v>
      </c>
      <c r="AA14" s="1"/>
      <c r="AB14" s="1">
        <f t="shared" si="12"/>
        <v>0</v>
      </c>
      <c r="AC14" s="1">
        <f t="shared" si="13"/>
        <v>0</v>
      </c>
      <c r="AD14" s="1"/>
      <c r="AE14" s="1">
        <f t="shared" si="14"/>
        <v>0</v>
      </c>
      <c r="AF14" s="1">
        <f t="shared" si="15"/>
        <v>0</v>
      </c>
      <c r="AG14" s="1">
        <v>3</v>
      </c>
      <c r="AH14" s="1">
        <f t="shared" si="16"/>
        <v>1012.8582995951417</v>
      </c>
      <c r="AI14" s="1">
        <f t="shared" si="17"/>
        <v>132.30369660894448</v>
      </c>
      <c r="AJ14" s="1">
        <v>6</v>
      </c>
      <c r="AK14" s="1">
        <f t="shared" si="18"/>
        <v>2025.7165991902834</v>
      </c>
      <c r="AL14" s="1">
        <f t="shared" si="19"/>
        <v>264.60739321788895</v>
      </c>
      <c r="AM14" s="1"/>
      <c r="AN14" s="1">
        <f t="shared" si="20"/>
        <v>0</v>
      </c>
      <c r="AO14" s="1">
        <f t="shared" si="21"/>
        <v>0</v>
      </c>
      <c r="AP14" s="1">
        <v>2</v>
      </c>
      <c r="AQ14" s="1">
        <f t="shared" si="22"/>
        <v>675.23886639676118</v>
      </c>
      <c r="AR14" s="1">
        <f t="shared" si="23"/>
        <v>88.202464405962999</v>
      </c>
      <c r="AS14" s="1">
        <v>1</v>
      </c>
      <c r="AT14" s="1">
        <f t="shared" si="24"/>
        <v>337.61943319838059</v>
      </c>
      <c r="AU14" s="1">
        <f t="shared" si="25"/>
        <v>44.1012322029815</v>
      </c>
      <c r="AV14" s="1"/>
      <c r="AW14" s="1">
        <f t="shared" si="26"/>
        <v>0</v>
      </c>
      <c r="AX14" s="1">
        <f t="shared" si="27"/>
        <v>0</v>
      </c>
      <c r="AY14" s="1"/>
      <c r="AZ14" s="1">
        <f t="shared" si="28"/>
        <v>0</v>
      </c>
      <c r="BA14" s="1">
        <f t="shared" si="29"/>
        <v>0</v>
      </c>
      <c r="BB14" s="1">
        <v>8</v>
      </c>
      <c r="BC14" s="1">
        <f t="shared" si="30"/>
        <v>2700.9554655870447</v>
      </c>
      <c r="BD14" s="1">
        <f t="shared" si="31"/>
        <v>352.809857623852</v>
      </c>
      <c r="BE14" s="1">
        <v>11</v>
      </c>
      <c r="BF14" s="1">
        <f t="shared" si="32"/>
        <v>3713.8137651821862</v>
      </c>
      <c r="BG14" s="1">
        <f t="shared" si="33"/>
        <v>485.1135542327965</v>
      </c>
      <c r="BH14" s="1"/>
      <c r="BI14" s="1">
        <f t="shared" si="34"/>
        <v>0</v>
      </c>
      <c r="BJ14" s="1">
        <f t="shared" si="35"/>
        <v>0</v>
      </c>
      <c r="BK14" s="1"/>
      <c r="BL14" s="1">
        <f t="shared" si="36"/>
        <v>0</v>
      </c>
      <c r="BM14" s="1">
        <f t="shared" si="37"/>
        <v>0</v>
      </c>
      <c r="BN14" s="1"/>
      <c r="BO14" s="1">
        <f t="shared" si="38"/>
        <v>0</v>
      </c>
      <c r="BP14" s="1">
        <f t="shared" si="39"/>
        <v>0</v>
      </c>
      <c r="BQ14" s="1"/>
      <c r="BR14" s="1">
        <f t="shared" si="40"/>
        <v>0</v>
      </c>
      <c r="BS14" s="1">
        <f t="shared" si="41"/>
        <v>0</v>
      </c>
      <c r="BT14" s="1"/>
      <c r="BU14" s="1">
        <f t="shared" si="42"/>
        <v>0</v>
      </c>
      <c r="BV14" s="1">
        <f t="shared" si="43"/>
        <v>0</v>
      </c>
      <c r="BW14" s="1"/>
      <c r="BX14" s="1">
        <f t="shared" si="44"/>
        <v>0</v>
      </c>
      <c r="BY14" s="1">
        <f t="shared" si="45"/>
        <v>0</v>
      </c>
      <c r="BZ14" s="1">
        <v>7</v>
      </c>
      <c r="CA14" s="1">
        <f t="shared" si="46"/>
        <v>2363.3360323886641</v>
      </c>
      <c r="CB14" s="1">
        <f t="shared" si="47"/>
        <v>308.70862542087053</v>
      </c>
      <c r="CC14" s="1">
        <v>7</v>
      </c>
      <c r="CD14" s="1">
        <f t="shared" si="48"/>
        <v>2363.3360323886641</v>
      </c>
      <c r="CE14" s="1">
        <f t="shared" si="49"/>
        <v>308.70862542087053</v>
      </c>
      <c r="CF14" s="1"/>
      <c r="CG14" s="1">
        <f t="shared" si="50"/>
        <v>0</v>
      </c>
      <c r="CH14" s="1">
        <f t="shared" si="51"/>
        <v>0</v>
      </c>
      <c r="CI14" s="1">
        <v>1</v>
      </c>
      <c r="CJ14" s="1">
        <f t="shared" si="52"/>
        <v>337.61943319838059</v>
      </c>
      <c r="CK14" s="1">
        <f t="shared" si="53"/>
        <v>44.1012322029815</v>
      </c>
      <c r="CL14" s="1"/>
      <c r="CM14" s="1">
        <f t="shared" si="54"/>
        <v>0</v>
      </c>
      <c r="CN14" s="1">
        <f t="shared" si="55"/>
        <v>0</v>
      </c>
      <c r="CO14" s="1"/>
      <c r="CP14" s="1">
        <f t="shared" si="56"/>
        <v>0</v>
      </c>
      <c r="CQ14" s="1">
        <f t="shared" si="57"/>
        <v>0</v>
      </c>
      <c r="CR14" s="1">
        <v>3</v>
      </c>
      <c r="CS14" s="1">
        <f t="shared" si="58"/>
        <v>1012.8582995951417</v>
      </c>
      <c r="CT14" s="1">
        <f t="shared" si="59"/>
        <v>132.30369660894448</v>
      </c>
      <c r="CU14" s="1"/>
      <c r="CV14" s="1">
        <f t="shared" si="60"/>
        <v>0</v>
      </c>
      <c r="CW14" s="1">
        <f t="shared" si="61"/>
        <v>0</v>
      </c>
      <c r="CX14" s="1"/>
      <c r="CY14" s="1">
        <f t="shared" si="62"/>
        <v>0</v>
      </c>
      <c r="CZ14" s="1">
        <f t="shared" si="63"/>
        <v>0</v>
      </c>
      <c r="DA14" s="1">
        <v>10</v>
      </c>
      <c r="DB14" s="1">
        <f t="shared" si="64"/>
        <v>3376.1943319838056</v>
      </c>
      <c r="DC14" s="1">
        <f t="shared" si="65"/>
        <v>441.01232202981492</v>
      </c>
      <c r="DD14" s="1">
        <v>27</v>
      </c>
      <c r="DE14" s="1">
        <f t="shared" si="66"/>
        <v>9115.7246963562757</v>
      </c>
      <c r="DF14" s="1">
        <f t="shared" si="67"/>
        <v>1190.7332694805004</v>
      </c>
      <c r="DG14" s="1">
        <v>2</v>
      </c>
      <c r="DH14" s="1">
        <f t="shared" si="68"/>
        <v>0</v>
      </c>
      <c r="DI14" s="1">
        <f t="shared" si="69"/>
        <v>0</v>
      </c>
      <c r="DJ14" s="1"/>
      <c r="DK14" s="1">
        <f t="shared" si="70"/>
        <v>0</v>
      </c>
      <c r="DL14" s="1">
        <f t="shared" si="71"/>
        <v>0</v>
      </c>
      <c r="DM14" s="1"/>
      <c r="DN14" s="1">
        <f t="shared" si="72"/>
        <v>0</v>
      </c>
      <c r="DO14" s="1">
        <f t="shared" si="73"/>
        <v>0</v>
      </c>
      <c r="DP14" s="1">
        <v>6</v>
      </c>
      <c r="DQ14" s="1">
        <f t="shared" si="74"/>
        <v>2025.7165991902834</v>
      </c>
      <c r="DR14" s="1">
        <f t="shared" si="75"/>
        <v>264.60739321788895</v>
      </c>
      <c r="DS14" s="1"/>
      <c r="DT14" s="1">
        <f t="shared" si="76"/>
        <v>0</v>
      </c>
      <c r="DU14" s="1">
        <f t="shared" si="77"/>
        <v>0</v>
      </c>
      <c r="DV14" s="1">
        <v>2</v>
      </c>
      <c r="DW14" s="1">
        <f t="shared" si="78"/>
        <v>0</v>
      </c>
      <c r="DX14" s="1">
        <f t="shared" si="79"/>
        <v>0</v>
      </c>
      <c r="DY14" s="1"/>
      <c r="DZ14" s="1">
        <f t="shared" si="80"/>
        <v>0</v>
      </c>
      <c r="EA14" s="1">
        <f t="shared" si="81"/>
        <v>0</v>
      </c>
      <c r="EB14" s="1"/>
      <c r="EC14" s="1">
        <f t="shared" si="82"/>
        <v>0</v>
      </c>
      <c r="ED14" s="1">
        <f t="shared" si="83"/>
        <v>0</v>
      </c>
      <c r="EE14" s="1">
        <v>10</v>
      </c>
      <c r="EF14" s="1">
        <f t="shared" si="84"/>
        <v>3376.1943319838056</v>
      </c>
      <c r="EG14" s="1">
        <f t="shared" si="85"/>
        <v>441.01232202981492</v>
      </c>
      <c r="EH14" s="1"/>
      <c r="EI14" s="1">
        <f t="shared" si="86"/>
        <v>0</v>
      </c>
      <c r="EJ14" s="1">
        <f t="shared" si="87"/>
        <v>0</v>
      </c>
      <c r="EK14" s="1"/>
      <c r="EL14" s="1">
        <f t="shared" si="88"/>
        <v>0</v>
      </c>
      <c r="EM14" s="1">
        <f t="shared" si="89"/>
        <v>0</v>
      </c>
      <c r="EN14" s="1"/>
      <c r="EO14" s="1">
        <f t="shared" si="90"/>
        <v>0</v>
      </c>
      <c r="EP14" s="1">
        <f t="shared" si="91"/>
        <v>0</v>
      </c>
      <c r="EQ14" s="1"/>
      <c r="ER14" s="1">
        <f t="shared" si="92"/>
        <v>0</v>
      </c>
      <c r="ES14" s="1">
        <f t="shared" si="93"/>
        <v>0</v>
      </c>
      <c r="ET14" s="1">
        <v>2</v>
      </c>
      <c r="EU14" s="1">
        <f t="shared" si="94"/>
        <v>675.23886639676118</v>
      </c>
      <c r="EV14" s="1">
        <f t="shared" si="95"/>
        <v>88.202464405962999</v>
      </c>
      <c r="EW14" s="1"/>
      <c r="EX14" s="1">
        <f t="shared" si="96"/>
        <v>0</v>
      </c>
      <c r="EY14" s="1">
        <f t="shared" si="97"/>
        <v>0</v>
      </c>
      <c r="EZ14" s="1"/>
      <c r="FA14" s="1">
        <f t="shared" si="98"/>
        <v>0</v>
      </c>
      <c r="FB14" s="1">
        <f t="shared" si="99"/>
        <v>0</v>
      </c>
      <c r="FC14" s="1"/>
      <c r="FD14" s="1">
        <f t="shared" si="100"/>
        <v>0</v>
      </c>
      <c r="FE14" s="1">
        <f t="shared" si="101"/>
        <v>0</v>
      </c>
      <c r="FF14" s="1"/>
      <c r="FG14" s="1">
        <f t="shared" si="102"/>
        <v>0</v>
      </c>
      <c r="FH14" s="1">
        <f t="shared" si="103"/>
        <v>0</v>
      </c>
      <c r="FI14" s="1"/>
      <c r="FJ14" s="1">
        <f t="shared" si="104"/>
        <v>0</v>
      </c>
      <c r="FK14" s="1">
        <f t="shared" si="105"/>
        <v>0</v>
      </c>
      <c r="FL14" s="1"/>
      <c r="FM14" s="1">
        <f t="shared" si="106"/>
        <v>0</v>
      </c>
      <c r="FN14" s="1">
        <f t="shared" si="107"/>
        <v>0</v>
      </c>
      <c r="FO14" s="1"/>
      <c r="FP14" s="1">
        <f t="shared" si="108"/>
        <v>0</v>
      </c>
      <c r="FQ14" s="1">
        <f t="shared" si="109"/>
        <v>0</v>
      </c>
      <c r="FR14" s="1"/>
      <c r="FS14" s="1">
        <f t="shared" si="110"/>
        <v>0</v>
      </c>
      <c r="FT14" s="1">
        <f t="shared" si="111"/>
        <v>0</v>
      </c>
      <c r="FU14" s="1"/>
      <c r="FV14" s="1">
        <f t="shared" si="112"/>
        <v>0</v>
      </c>
      <c r="FW14" s="1">
        <f t="shared" si="113"/>
        <v>0</v>
      </c>
      <c r="FX14" s="1"/>
      <c r="FY14" s="1">
        <f t="shared" si="114"/>
        <v>0</v>
      </c>
      <c r="FZ14" s="1">
        <f t="shared" si="115"/>
        <v>0</v>
      </c>
      <c r="GA14" s="1"/>
      <c r="GB14" s="1">
        <f t="shared" si="116"/>
        <v>0</v>
      </c>
      <c r="GC14" s="1">
        <f t="shared" si="117"/>
        <v>0</v>
      </c>
      <c r="GD14" s="1"/>
      <c r="GE14" s="1">
        <f t="shared" si="118"/>
        <v>0</v>
      </c>
      <c r="GF14" s="1">
        <f t="shared" si="119"/>
        <v>0</v>
      </c>
      <c r="GG14" s="1"/>
      <c r="GH14" s="1">
        <f t="shared" si="120"/>
        <v>0</v>
      </c>
      <c r="GI14" s="1">
        <f t="shared" si="121"/>
        <v>0</v>
      </c>
      <c r="GJ14" s="1"/>
      <c r="GK14" s="1">
        <f t="shared" si="122"/>
        <v>0</v>
      </c>
      <c r="GL14" s="1">
        <f t="shared" si="123"/>
        <v>0</v>
      </c>
      <c r="GM14" s="1"/>
      <c r="GN14" s="1">
        <f t="shared" si="124"/>
        <v>0</v>
      </c>
      <c r="GO14" s="1">
        <f t="shared" si="125"/>
        <v>0</v>
      </c>
      <c r="GP14" s="1"/>
      <c r="GQ14" s="1">
        <f t="shared" si="126"/>
        <v>0</v>
      </c>
      <c r="GR14" s="1">
        <f t="shared" si="127"/>
        <v>0</v>
      </c>
      <c r="GS14" s="1"/>
      <c r="GT14" s="1">
        <f t="shared" si="128"/>
        <v>0</v>
      </c>
      <c r="GU14" s="1">
        <f t="shared" si="129"/>
        <v>0</v>
      </c>
      <c r="GV14" s="1"/>
      <c r="GW14" s="1">
        <f t="shared" si="130"/>
        <v>0</v>
      </c>
      <c r="GX14" s="1">
        <f t="shared" si="131"/>
        <v>0</v>
      </c>
      <c r="GY14" s="1"/>
      <c r="GZ14" s="1">
        <f t="shared" si="132"/>
        <v>0</v>
      </c>
      <c r="HA14" s="1">
        <f t="shared" si="133"/>
        <v>0</v>
      </c>
      <c r="HB14" s="1"/>
      <c r="HC14" s="1">
        <f t="shared" si="134"/>
        <v>0</v>
      </c>
      <c r="HD14" s="1">
        <f t="shared" si="135"/>
        <v>0</v>
      </c>
      <c r="HE14" s="1"/>
      <c r="HF14" s="1">
        <f t="shared" si="136"/>
        <v>0</v>
      </c>
      <c r="HG14" s="1">
        <f t="shared" si="137"/>
        <v>0</v>
      </c>
      <c r="HH14" s="1">
        <v>6</v>
      </c>
      <c r="HI14" s="1">
        <f t="shared" si="138"/>
        <v>2025.7165991902834</v>
      </c>
      <c r="HJ14" s="1">
        <f t="shared" si="139"/>
        <v>264.60739321788895</v>
      </c>
      <c r="HK14" s="1">
        <v>4</v>
      </c>
      <c r="HL14" s="1">
        <f t="shared" si="140"/>
        <v>1350.4777327935224</v>
      </c>
      <c r="HM14" s="1">
        <f t="shared" si="141"/>
        <v>176.404928811926</v>
      </c>
      <c r="HN14" s="1"/>
      <c r="HO14" s="1">
        <f t="shared" si="142"/>
        <v>0</v>
      </c>
      <c r="HP14" s="1">
        <f t="shared" si="143"/>
        <v>0</v>
      </c>
      <c r="HQ14" s="1">
        <v>13</v>
      </c>
      <c r="HR14" s="1">
        <f t="shared" si="144"/>
        <v>4389.0526315789475</v>
      </c>
      <c r="HS14" s="1">
        <f t="shared" si="145"/>
        <v>573.31601863875949</v>
      </c>
      <c r="HT14" s="1">
        <v>1</v>
      </c>
      <c r="HU14" s="1">
        <f t="shared" si="146"/>
        <v>337.61943319838059</v>
      </c>
      <c r="HV14" s="1">
        <f t="shared" si="147"/>
        <v>44.1012322029815</v>
      </c>
      <c r="HW14" s="1"/>
      <c r="HX14" s="1">
        <f t="shared" si="148"/>
        <v>0</v>
      </c>
      <c r="HY14" s="1">
        <f t="shared" si="149"/>
        <v>0</v>
      </c>
      <c r="HZ14" s="1"/>
      <c r="IA14" s="1">
        <f t="shared" si="150"/>
        <v>0</v>
      </c>
      <c r="IB14" s="1">
        <f t="shared" si="151"/>
        <v>0</v>
      </c>
      <c r="IC14" s="1"/>
      <c r="ID14" s="1">
        <f t="shared" si="152"/>
        <v>0</v>
      </c>
      <c r="IE14" s="1">
        <f t="shared" si="153"/>
        <v>0</v>
      </c>
      <c r="IF14" s="1">
        <v>1</v>
      </c>
      <c r="IG14" s="1">
        <f t="shared" si="154"/>
        <v>337.61943319838059</v>
      </c>
      <c r="IH14" s="1">
        <f t="shared" si="155"/>
        <v>44.1012322029815</v>
      </c>
      <c r="II14" s="1"/>
      <c r="IJ14" s="1">
        <f t="shared" si="156"/>
        <v>0</v>
      </c>
      <c r="IK14" s="1">
        <f t="shared" si="157"/>
        <v>0</v>
      </c>
      <c r="IL14" s="1"/>
      <c r="IM14" s="1">
        <f t="shared" si="158"/>
        <v>0</v>
      </c>
      <c r="IN14" s="1">
        <f t="shared" si="159"/>
        <v>0</v>
      </c>
      <c r="IO14" s="1"/>
      <c r="IP14" s="52">
        <f t="shared" si="160"/>
        <v>0</v>
      </c>
      <c r="IQ14" s="52">
        <f t="shared" si="161"/>
        <v>0</v>
      </c>
      <c r="IR14" s="52"/>
      <c r="IS14" s="52"/>
      <c r="IT14" s="52"/>
      <c r="IU14" s="52"/>
    </row>
    <row r="15" spans="1:273" x14ac:dyDescent="0.25">
      <c r="A15" s="3" t="s">
        <v>13</v>
      </c>
      <c r="B15" s="6">
        <v>114.8051948051948</v>
      </c>
      <c r="C15" s="11">
        <v>1623.5627790000001</v>
      </c>
      <c r="D15" s="22">
        <v>1.8</v>
      </c>
      <c r="E15" s="23">
        <v>7.2568940493468792E-2</v>
      </c>
      <c r="F15" s="52">
        <v>2.5</v>
      </c>
      <c r="G15" s="39"/>
      <c r="H15" s="1">
        <v>52</v>
      </c>
      <c r="I15" s="1">
        <v>14</v>
      </c>
      <c r="J15" s="1">
        <f t="shared" si="0"/>
        <v>4490.3384615384612</v>
      </c>
      <c r="K15" s="1">
        <f t="shared" si="1"/>
        <v>586.54638829965381</v>
      </c>
      <c r="L15" s="1">
        <v>207</v>
      </c>
      <c r="M15" s="1">
        <f t="shared" si="2"/>
        <v>66392.86153846154</v>
      </c>
      <c r="N15" s="1">
        <f t="shared" si="3"/>
        <v>8672.5073127163105</v>
      </c>
      <c r="O15" s="1">
        <v>2</v>
      </c>
      <c r="P15" s="1">
        <f t="shared" si="4"/>
        <v>641.47692307692307</v>
      </c>
      <c r="Q15" s="1">
        <f t="shared" si="5"/>
        <v>83.792341185664839</v>
      </c>
      <c r="R15" s="1">
        <v>4</v>
      </c>
      <c r="S15" s="1">
        <f t="shared" si="6"/>
        <v>1282.9538461538461</v>
      </c>
      <c r="T15" s="1">
        <f t="shared" si="7"/>
        <v>167.58468237132968</v>
      </c>
      <c r="U15" s="1">
        <v>30</v>
      </c>
      <c r="V15" s="1">
        <f t="shared" si="8"/>
        <v>9622.1538461538457</v>
      </c>
      <c r="W15" s="1">
        <f t="shared" si="9"/>
        <v>1256.8851177849726</v>
      </c>
      <c r="X15" s="1"/>
      <c r="Y15" s="1">
        <f t="shared" si="10"/>
        <v>0</v>
      </c>
      <c r="Z15" s="1">
        <f t="shared" si="11"/>
        <v>0</v>
      </c>
      <c r="AA15" s="1"/>
      <c r="AB15" s="1">
        <f t="shared" si="12"/>
        <v>0</v>
      </c>
      <c r="AC15" s="1">
        <f t="shared" si="13"/>
        <v>0</v>
      </c>
      <c r="AD15" s="1"/>
      <c r="AE15" s="1">
        <f t="shared" si="14"/>
        <v>0</v>
      </c>
      <c r="AF15" s="1">
        <f t="shared" si="15"/>
        <v>0</v>
      </c>
      <c r="AG15" s="1"/>
      <c r="AH15" s="1">
        <f t="shared" si="16"/>
        <v>0</v>
      </c>
      <c r="AI15" s="1">
        <f t="shared" si="17"/>
        <v>0</v>
      </c>
      <c r="AJ15" s="1">
        <v>6</v>
      </c>
      <c r="AK15" s="1">
        <f t="shared" si="18"/>
        <v>1924.4307692307693</v>
      </c>
      <c r="AL15" s="1">
        <f t="shared" si="19"/>
        <v>251.37702355699454</v>
      </c>
      <c r="AM15" s="1">
        <v>3</v>
      </c>
      <c r="AN15" s="1">
        <f t="shared" si="20"/>
        <v>962.21538461538466</v>
      </c>
      <c r="AO15" s="1">
        <f t="shared" si="21"/>
        <v>125.68851177849727</v>
      </c>
      <c r="AP15" s="1">
        <v>1</v>
      </c>
      <c r="AQ15" s="1">
        <f t="shared" si="22"/>
        <v>320.73846153846154</v>
      </c>
      <c r="AR15" s="1">
        <f t="shared" si="23"/>
        <v>41.896170592832419</v>
      </c>
      <c r="AS15" s="1">
        <v>2</v>
      </c>
      <c r="AT15" s="1">
        <f t="shared" si="24"/>
        <v>641.47692307692307</v>
      </c>
      <c r="AU15" s="1">
        <f t="shared" si="25"/>
        <v>83.792341185664839</v>
      </c>
      <c r="AV15" s="1"/>
      <c r="AW15" s="1">
        <f t="shared" si="26"/>
        <v>0</v>
      </c>
      <c r="AX15" s="1">
        <f t="shared" si="27"/>
        <v>0</v>
      </c>
      <c r="AY15" s="1"/>
      <c r="AZ15" s="1">
        <f t="shared" si="28"/>
        <v>0</v>
      </c>
      <c r="BA15" s="1">
        <f t="shared" si="29"/>
        <v>0</v>
      </c>
      <c r="BB15" s="1">
        <v>9</v>
      </c>
      <c r="BC15" s="1">
        <f t="shared" si="30"/>
        <v>2886.646153846154</v>
      </c>
      <c r="BD15" s="1">
        <f t="shared" si="31"/>
        <v>377.0655353354918</v>
      </c>
      <c r="BE15" s="1">
        <v>2</v>
      </c>
      <c r="BF15" s="1">
        <f t="shared" si="32"/>
        <v>641.47692307692307</v>
      </c>
      <c r="BG15" s="1">
        <f t="shared" si="33"/>
        <v>83.792341185664839</v>
      </c>
      <c r="BH15" s="1"/>
      <c r="BI15" s="1">
        <f t="shared" si="34"/>
        <v>0</v>
      </c>
      <c r="BJ15" s="1">
        <f t="shared" si="35"/>
        <v>0</v>
      </c>
      <c r="BK15" s="1"/>
      <c r="BL15" s="1">
        <f t="shared" si="36"/>
        <v>0</v>
      </c>
      <c r="BM15" s="1">
        <f t="shared" si="37"/>
        <v>0</v>
      </c>
      <c r="BN15" s="1"/>
      <c r="BO15" s="1">
        <f t="shared" si="38"/>
        <v>0</v>
      </c>
      <c r="BP15" s="1">
        <f t="shared" si="39"/>
        <v>0</v>
      </c>
      <c r="BQ15" s="1"/>
      <c r="BR15" s="1">
        <f t="shared" si="40"/>
        <v>0</v>
      </c>
      <c r="BS15" s="1">
        <f t="shared" si="41"/>
        <v>0</v>
      </c>
      <c r="BT15" s="1"/>
      <c r="BU15" s="1">
        <f t="shared" si="42"/>
        <v>0</v>
      </c>
      <c r="BV15" s="1">
        <f t="shared" si="43"/>
        <v>0</v>
      </c>
      <c r="BW15" s="1">
        <v>1</v>
      </c>
      <c r="BX15" s="1">
        <f t="shared" si="44"/>
        <v>320.73846153846154</v>
      </c>
      <c r="BY15" s="1">
        <f t="shared" si="45"/>
        <v>41.896170592832419</v>
      </c>
      <c r="BZ15" s="1">
        <v>3</v>
      </c>
      <c r="CA15" s="1">
        <f t="shared" si="46"/>
        <v>962.21538461538466</v>
      </c>
      <c r="CB15" s="1">
        <f t="shared" si="47"/>
        <v>125.68851177849727</v>
      </c>
      <c r="CC15" s="1">
        <v>12</v>
      </c>
      <c r="CD15" s="1">
        <f t="shared" si="48"/>
        <v>3848.8615384615387</v>
      </c>
      <c r="CE15" s="1">
        <f t="shared" si="49"/>
        <v>502.75404711398909</v>
      </c>
      <c r="CF15" s="1"/>
      <c r="CG15" s="1">
        <f t="shared" si="50"/>
        <v>0</v>
      </c>
      <c r="CH15" s="1">
        <f t="shared" si="51"/>
        <v>0</v>
      </c>
      <c r="CI15" s="1"/>
      <c r="CJ15" s="1">
        <f t="shared" si="52"/>
        <v>0</v>
      </c>
      <c r="CK15" s="1">
        <f t="shared" si="53"/>
        <v>0</v>
      </c>
      <c r="CL15" s="1"/>
      <c r="CM15" s="1">
        <f t="shared" si="54"/>
        <v>0</v>
      </c>
      <c r="CN15" s="1">
        <f t="shared" si="55"/>
        <v>0</v>
      </c>
      <c r="CO15" s="1"/>
      <c r="CP15" s="1">
        <f t="shared" si="56"/>
        <v>0</v>
      </c>
      <c r="CQ15" s="1">
        <f t="shared" si="57"/>
        <v>0</v>
      </c>
      <c r="CR15" s="1"/>
      <c r="CS15" s="1">
        <f t="shared" si="58"/>
        <v>0</v>
      </c>
      <c r="CT15" s="1">
        <f t="shared" si="59"/>
        <v>0</v>
      </c>
      <c r="CU15" s="1"/>
      <c r="CV15" s="1">
        <f t="shared" si="60"/>
        <v>0</v>
      </c>
      <c r="CW15" s="1">
        <f t="shared" si="61"/>
        <v>0</v>
      </c>
      <c r="CX15" s="1"/>
      <c r="CY15" s="1">
        <f t="shared" si="62"/>
        <v>0</v>
      </c>
      <c r="CZ15" s="1">
        <f t="shared" si="63"/>
        <v>0</v>
      </c>
      <c r="DA15" s="1">
        <v>9</v>
      </c>
      <c r="DB15" s="1">
        <f t="shared" si="64"/>
        <v>2886.646153846154</v>
      </c>
      <c r="DC15" s="1">
        <f t="shared" si="65"/>
        <v>377.0655353354918</v>
      </c>
      <c r="DD15" s="1">
        <v>25</v>
      </c>
      <c r="DE15" s="1">
        <f t="shared" si="66"/>
        <v>8018.4615384615381</v>
      </c>
      <c r="DF15" s="1">
        <f t="shared" si="67"/>
        <v>1047.4042648208103</v>
      </c>
      <c r="DG15" s="1">
        <v>8</v>
      </c>
      <c r="DH15" s="1">
        <f t="shared" si="68"/>
        <v>0</v>
      </c>
      <c r="DI15" s="1">
        <f t="shared" si="69"/>
        <v>0</v>
      </c>
      <c r="DJ15" s="1">
        <v>4</v>
      </c>
      <c r="DK15" s="1">
        <f t="shared" si="70"/>
        <v>1282.9538461538461</v>
      </c>
      <c r="DL15" s="1">
        <f t="shared" si="71"/>
        <v>167.58468237132968</v>
      </c>
      <c r="DM15" s="1"/>
      <c r="DN15" s="1">
        <f t="shared" si="72"/>
        <v>0</v>
      </c>
      <c r="DO15" s="1">
        <f t="shared" si="73"/>
        <v>0</v>
      </c>
      <c r="DP15" s="1">
        <v>5</v>
      </c>
      <c r="DQ15" s="1">
        <f t="shared" si="74"/>
        <v>1603.6923076923076</v>
      </c>
      <c r="DR15" s="1">
        <f t="shared" si="75"/>
        <v>209.48085296416207</v>
      </c>
      <c r="DS15" s="1">
        <v>3</v>
      </c>
      <c r="DT15" s="1">
        <f t="shared" si="76"/>
        <v>962.21538461538466</v>
      </c>
      <c r="DU15" s="1">
        <f t="shared" si="77"/>
        <v>125.68851177849727</v>
      </c>
      <c r="DV15" s="1">
        <v>1</v>
      </c>
      <c r="DW15" s="1">
        <f t="shared" si="78"/>
        <v>0</v>
      </c>
      <c r="DX15" s="1">
        <f t="shared" si="79"/>
        <v>0</v>
      </c>
      <c r="DY15" s="1">
        <v>1</v>
      </c>
      <c r="DZ15" s="1">
        <f t="shared" si="80"/>
        <v>320.73846153846154</v>
      </c>
      <c r="EA15" s="1">
        <f t="shared" si="81"/>
        <v>41.896170592832419</v>
      </c>
      <c r="EB15" s="1"/>
      <c r="EC15" s="1">
        <f t="shared" si="82"/>
        <v>0</v>
      </c>
      <c r="ED15" s="1">
        <f t="shared" si="83"/>
        <v>0</v>
      </c>
      <c r="EE15" s="1">
        <v>6</v>
      </c>
      <c r="EF15" s="1">
        <f t="shared" si="84"/>
        <v>1924.4307692307693</v>
      </c>
      <c r="EG15" s="1">
        <f t="shared" si="85"/>
        <v>251.37702355699454</v>
      </c>
      <c r="EH15" s="1">
        <v>1</v>
      </c>
      <c r="EI15" s="1">
        <f t="shared" si="86"/>
        <v>320.73846153846154</v>
      </c>
      <c r="EJ15" s="1">
        <f t="shared" si="87"/>
        <v>41.896170592832419</v>
      </c>
      <c r="EK15" s="1"/>
      <c r="EL15" s="1">
        <f t="shared" si="88"/>
        <v>0</v>
      </c>
      <c r="EM15" s="1">
        <f t="shared" si="89"/>
        <v>0</v>
      </c>
      <c r="EN15" s="1"/>
      <c r="EO15" s="1">
        <f t="shared" si="90"/>
        <v>0</v>
      </c>
      <c r="EP15" s="1">
        <f t="shared" si="91"/>
        <v>0</v>
      </c>
      <c r="EQ15" s="1"/>
      <c r="ER15" s="1">
        <f t="shared" si="92"/>
        <v>0</v>
      </c>
      <c r="ES15" s="1">
        <f t="shared" si="93"/>
        <v>0</v>
      </c>
      <c r="ET15" s="1">
        <v>6</v>
      </c>
      <c r="EU15" s="1">
        <f t="shared" si="94"/>
        <v>1924.4307692307693</v>
      </c>
      <c r="EV15" s="1">
        <f t="shared" si="95"/>
        <v>251.37702355699454</v>
      </c>
      <c r="EW15" s="1"/>
      <c r="EX15" s="1">
        <f t="shared" si="96"/>
        <v>0</v>
      </c>
      <c r="EY15" s="1">
        <f t="shared" si="97"/>
        <v>0</v>
      </c>
      <c r="EZ15" s="1"/>
      <c r="FA15" s="1">
        <f t="shared" si="98"/>
        <v>0</v>
      </c>
      <c r="FB15" s="1">
        <f t="shared" si="99"/>
        <v>0</v>
      </c>
      <c r="FC15" s="1">
        <v>5</v>
      </c>
      <c r="FD15" s="1">
        <f t="shared" si="100"/>
        <v>1603.6923076923076</v>
      </c>
      <c r="FE15" s="1">
        <f t="shared" si="101"/>
        <v>209.48085296416207</v>
      </c>
      <c r="FF15" s="1"/>
      <c r="FG15" s="1">
        <f t="shared" si="102"/>
        <v>0</v>
      </c>
      <c r="FH15" s="1">
        <f t="shared" si="103"/>
        <v>0</v>
      </c>
      <c r="FI15" s="1"/>
      <c r="FJ15" s="1">
        <f t="shared" si="104"/>
        <v>0</v>
      </c>
      <c r="FK15" s="1">
        <f t="shared" si="105"/>
        <v>0</v>
      </c>
      <c r="FL15" s="1"/>
      <c r="FM15" s="1">
        <f t="shared" si="106"/>
        <v>0</v>
      </c>
      <c r="FN15" s="1">
        <f t="shared" si="107"/>
        <v>0</v>
      </c>
      <c r="FO15" s="1"/>
      <c r="FP15" s="1">
        <f t="shared" si="108"/>
        <v>0</v>
      </c>
      <c r="FQ15" s="1">
        <f t="shared" si="109"/>
        <v>0</v>
      </c>
      <c r="FR15" s="1"/>
      <c r="FS15" s="1">
        <f t="shared" si="110"/>
        <v>0</v>
      </c>
      <c r="FT15" s="1">
        <f t="shared" si="111"/>
        <v>0</v>
      </c>
      <c r="FU15" s="1"/>
      <c r="FV15" s="1">
        <f t="shared" si="112"/>
        <v>0</v>
      </c>
      <c r="FW15" s="1">
        <f t="shared" si="113"/>
        <v>0</v>
      </c>
      <c r="FX15" s="1"/>
      <c r="FY15" s="1">
        <f t="shared" si="114"/>
        <v>0</v>
      </c>
      <c r="FZ15" s="1">
        <f t="shared" si="115"/>
        <v>0</v>
      </c>
      <c r="GA15" s="1"/>
      <c r="GB15" s="1">
        <f t="shared" si="116"/>
        <v>0</v>
      </c>
      <c r="GC15" s="1">
        <f t="shared" si="117"/>
        <v>0</v>
      </c>
      <c r="GD15" s="1"/>
      <c r="GE15" s="1">
        <f t="shared" si="118"/>
        <v>0</v>
      </c>
      <c r="GF15" s="1">
        <f t="shared" si="119"/>
        <v>0</v>
      </c>
      <c r="GG15" s="1"/>
      <c r="GH15" s="1">
        <f t="shared" si="120"/>
        <v>0</v>
      </c>
      <c r="GI15" s="1">
        <f t="shared" si="121"/>
        <v>0</v>
      </c>
      <c r="GJ15" s="1"/>
      <c r="GK15" s="1">
        <f t="shared" si="122"/>
        <v>0</v>
      </c>
      <c r="GL15" s="1">
        <f t="shared" si="123"/>
        <v>0</v>
      </c>
      <c r="GM15" s="1"/>
      <c r="GN15" s="1">
        <f t="shared" si="124"/>
        <v>0</v>
      </c>
      <c r="GO15" s="1">
        <f t="shared" si="125"/>
        <v>0</v>
      </c>
      <c r="GP15" s="1"/>
      <c r="GQ15" s="1">
        <f t="shared" si="126"/>
        <v>0</v>
      </c>
      <c r="GR15" s="1">
        <f t="shared" si="127"/>
        <v>0</v>
      </c>
      <c r="GS15" s="1"/>
      <c r="GT15" s="1">
        <f t="shared" si="128"/>
        <v>0</v>
      </c>
      <c r="GU15" s="1">
        <f t="shared" si="129"/>
        <v>0</v>
      </c>
      <c r="GV15" s="1"/>
      <c r="GW15" s="1">
        <f t="shared" si="130"/>
        <v>0</v>
      </c>
      <c r="GX15" s="1">
        <f t="shared" si="131"/>
        <v>0</v>
      </c>
      <c r="GY15" s="1"/>
      <c r="GZ15" s="1">
        <f t="shared" si="132"/>
        <v>0</v>
      </c>
      <c r="HA15" s="1">
        <f t="shared" si="133"/>
        <v>0</v>
      </c>
      <c r="HB15" s="1"/>
      <c r="HC15" s="1">
        <f t="shared" si="134"/>
        <v>0</v>
      </c>
      <c r="HD15" s="1">
        <f t="shared" si="135"/>
        <v>0</v>
      </c>
      <c r="HE15" s="1"/>
      <c r="HF15" s="1">
        <f t="shared" si="136"/>
        <v>0</v>
      </c>
      <c r="HG15" s="1">
        <f t="shared" si="137"/>
        <v>0</v>
      </c>
      <c r="HH15" s="1">
        <v>8</v>
      </c>
      <c r="HI15" s="1">
        <f t="shared" si="138"/>
        <v>2565.9076923076923</v>
      </c>
      <c r="HJ15" s="1">
        <f t="shared" si="139"/>
        <v>335.16936474265935</v>
      </c>
      <c r="HK15" s="1">
        <v>4</v>
      </c>
      <c r="HL15" s="1">
        <f t="shared" si="140"/>
        <v>1282.9538461538461</v>
      </c>
      <c r="HM15" s="1">
        <f t="shared" si="141"/>
        <v>167.58468237132968</v>
      </c>
      <c r="HN15" s="1"/>
      <c r="HO15" s="1">
        <f t="shared" si="142"/>
        <v>0</v>
      </c>
      <c r="HP15" s="1">
        <f t="shared" si="143"/>
        <v>0</v>
      </c>
      <c r="HQ15" s="1">
        <v>2</v>
      </c>
      <c r="HR15" s="1">
        <f t="shared" si="144"/>
        <v>641.47692307692307</v>
      </c>
      <c r="HS15" s="1">
        <f t="shared" si="145"/>
        <v>83.792341185664839</v>
      </c>
      <c r="HT15" s="1"/>
      <c r="HU15" s="1">
        <f t="shared" si="146"/>
        <v>0</v>
      </c>
      <c r="HV15" s="1">
        <f t="shared" si="147"/>
        <v>0</v>
      </c>
      <c r="HW15" s="1"/>
      <c r="HX15" s="1">
        <f t="shared" si="148"/>
        <v>0</v>
      </c>
      <c r="HY15" s="1">
        <f t="shared" si="149"/>
        <v>0</v>
      </c>
      <c r="HZ15" s="1">
        <v>3</v>
      </c>
      <c r="IA15" s="1">
        <f t="shared" si="150"/>
        <v>962.21538461538466</v>
      </c>
      <c r="IB15" s="1">
        <f t="shared" si="151"/>
        <v>125.68851177849727</v>
      </c>
      <c r="IC15" s="1">
        <v>2</v>
      </c>
      <c r="ID15" s="1">
        <f t="shared" si="152"/>
        <v>641.47692307692307</v>
      </c>
      <c r="IE15" s="1">
        <f t="shared" si="153"/>
        <v>83.792341185664839</v>
      </c>
      <c r="IF15" s="1">
        <v>3</v>
      </c>
      <c r="IG15" s="1">
        <f t="shared" si="154"/>
        <v>962.21538461538466</v>
      </c>
      <c r="IH15" s="1">
        <f t="shared" si="155"/>
        <v>125.68851177849727</v>
      </c>
      <c r="II15" s="1">
        <v>3</v>
      </c>
      <c r="IJ15" s="1">
        <f t="shared" si="156"/>
        <v>962.21538461538466</v>
      </c>
      <c r="IK15" s="1">
        <f t="shared" si="157"/>
        <v>125.68851177849727</v>
      </c>
      <c r="IL15" s="1"/>
      <c r="IM15" s="1">
        <f t="shared" si="158"/>
        <v>0</v>
      </c>
      <c r="IN15" s="1">
        <f t="shared" si="159"/>
        <v>0</v>
      </c>
      <c r="IO15" s="1">
        <v>5</v>
      </c>
      <c r="IP15" s="52">
        <f t="shared" si="160"/>
        <v>1603.6923076923076</v>
      </c>
      <c r="IQ15" s="52">
        <f t="shared" si="161"/>
        <v>209.48085296416207</v>
      </c>
      <c r="IR15" s="52"/>
      <c r="IS15" s="52"/>
      <c r="IT15" s="52"/>
      <c r="IU15" s="52"/>
    </row>
    <row r="16" spans="1:273" x14ac:dyDescent="0.25">
      <c r="A16" s="3" t="s">
        <v>14</v>
      </c>
      <c r="B16" s="6">
        <v>122.98701298701299</v>
      </c>
      <c r="C16" s="11">
        <v>1736.718707</v>
      </c>
      <c r="D16" s="22">
        <v>1.9</v>
      </c>
      <c r="E16" s="23">
        <v>7.2568940493468792E-2</v>
      </c>
      <c r="F16" s="52">
        <v>1.5</v>
      </c>
      <c r="G16" s="39"/>
      <c r="H16" s="1">
        <v>79</v>
      </c>
      <c r="I16" s="1">
        <v>31</v>
      </c>
      <c r="J16" s="1">
        <f t="shared" si="0"/>
        <v>10907.814345991561</v>
      </c>
      <c r="K16" s="1">
        <f t="shared" si="1"/>
        <v>1503.9802073573269</v>
      </c>
      <c r="L16" s="1">
        <v>155</v>
      </c>
      <c r="M16" s="1">
        <f t="shared" si="2"/>
        <v>54539.071729957803</v>
      </c>
      <c r="N16" s="1">
        <f t="shared" si="3"/>
        <v>7519.901036786634</v>
      </c>
      <c r="O16" s="1">
        <v>1</v>
      </c>
      <c r="P16" s="1">
        <f t="shared" si="4"/>
        <v>351.86497890295357</v>
      </c>
      <c r="Q16" s="1">
        <f t="shared" si="5"/>
        <v>48.515490559913772</v>
      </c>
      <c r="R16" s="1">
        <v>6</v>
      </c>
      <c r="S16" s="1">
        <f t="shared" si="6"/>
        <v>2111.1898734177216</v>
      </c>
      <c r="T16" s="1">
        <f t="shared" si="7"/>
        <v>291.09294335948266</v>
      </c>
      <c r="U16" s="1">
        <v>20</v>
      </c>
      <c r="V16" s="1">
        <f t="shared" si="8"/>
        <v>7037.2995780590718</v>
      </c>
      <c r="W16" s="1">
        <f t="shared" si="9"/>
        <v>970.30981119827538</v>
      </c>
      <c r="X16" s="1"/>
      <c r="Y16" s="1">
        <f t="shared" si="10"/>
        <v>0</v>
      </c>
      <c r="Z16" s="1">
        <f t="shared" si="11"/>
        <v>0</v>
      </c>
      <c r="AA16" s="1"/>
      <c r="AB16" s="1">
        <f t="shared" si="12"/>
        <v>0</v>
      </c>
      <c r="AC16" s="1">
        <f t="shared" si="13"/>
        <v>0</v>
      </c>
      <c r="AD16" s="1"/>
      <c r="AE16" s="1">
        <f t="shared" si="14"/>
        <v>0</v>
      </c>
      <c r="AF16" s="1">
        <f t="shared" si="15"/>
        <v>0</v>
      </c>
      <c r="AG16" s="1">
        <v>1</v>
      </c>
      <c r="AH16" s="1">
        <f t="shared" si="16"/>
        <v>351.86497890295357</v>
      </c>
      <c r="AI16" s="1">
        <f t="shared" si="17"/>
        <v>48.515490559913772</v>
      </c>
      <c r="AJ16" s="1">
        <v>7</v>
      </c>
      <c r="AK16" s="1">
        <f t="shared" si="18"/>
        <v>2463.0548523206753</v>
      </c>
      <c r="AL16" s="1">
        <f t="shared" si="19"/>
        <v>339.60843391939642</v>
      </c>
      <c r="AM16" s="1"/>
      <c r="AN16" s="1">
        <f t="shared" si="20"/>
        <v>0</v>
      </c>
      <c r="AO16" s="1">
        <f t="shared" si="21"/>
        <v>0</v>
      </c>
      <c r="AP16" s="1"/>
      <c r="AQ16" s="1">
        <f t="shared" si="22"/>
        <v>0</v>
      </c>
      <c r="AR16" s="1">
        <f t="shared" si="23"/>
        <v>0</v>
      </c>
      <c r="AS16" s="1"/>
      <c r="AT16" s="1">
        <f t="shared" si="24"/>
        <v>0</v>
      </c>
      <c r="AU16" s="1">
        <f t="shared" si="25"/>
        <v>0</v>
      </c>
      <c r="AV16" s="1"/>
      <c r="AW16" s="1">
        <f t="shared" si="26"/>
        <v>0</v>
      </c>
      <c r="AX16" s="1">
        <f t="shared" si="27"/>
        <v>0</v>
      </c>
      <c r="AY16" s="1"/>
      <c r="AZ16" s="1">
        <f t="shared" si="28"/>
        <v>0</v>
      </c>
      <c r="BA16" s="1">
        <f t="shared" si="29"/>
        <v>0</v>
      </c>
      <c r="BB16" s="1">
        <v>2</v>
      </c>
      <c r="BC16" s="1">
        <f t="shared" si="30"/>
        <v>703.72995780590713</v>
      </c>
      <c r="BD16" s="1">
        <f t="shared" si="31"/>
        <v>97.030981119827544</v>
      </c>
      <c r="BE16" s="1">
        <v>14</v>
      </c>
      <c r="BF16" s="1">
        <f t="shared" si="32"/>
        <v>4926.1097046413506</v>
      </c>
      <c r="BG16" s="1">
        <f t="shared" si="33"/>
        <v>679.21686783879284</v>
      </c>
      <c r="BH16" s="1"/>
      <c r="BI16" s="1">
        <f t="shared" si="34"/>
        <v>0</v>
      </c>
      <c r="BJ16" s="1">
        <f t="shared" si="35"/>
        <v>0</v>
      </c>
      <c r="BK16" s="1"/>
      <c r="BL16" s="1">
        <f t="shared" si="36"/>
        <v>0</v>
      </c>
      <c r="BM16" s="1">
        <f t="shared" si="37"/>
        <v>0</v>
      </c>
      <c r="BN16" s="1"/>
      <c r="BO16" s="1">
        <f t="shared" si="38"/>
        <v>0</v>
      </c>
      <c r="BP16" s="1">
        <f t="shared" si="39"/>
        <v>0</v>
      </c>
      <c r="BQ16" s="1"/>
      <c r="BR16" s="1">
        <f t="shared" si="40"/>
        <v>0</v>
      </c>
      <c r="BS16" s="1">
        <f t="shared" si="41"/>
        <v>0</v>
      </c>
      <c r="BT16" s="1"/>
      <c r="BU16" s="1">
        <f t="shared" si="42"/>
        <v>0</v>
      </c>
      <c r="BV16" s="1">
        <f t="shared" si="43"/>
        <v>0</v>
      </c>
      <c r="BW16" s="1"/>
      <c r="BX16" s="1">
        <f t="shared" si="44"/>
        <v>0</v>
      </c>
      <c r="BY16" s="1">
        <f t="shared" si="45"/>
        <v>0</v>
      </c>
      <c r="BZ16" s="1">
        <v>1</v>
      </c>
      <c r="CA16" s="1">
        <f t="shared" si="46"/>
        <v>351.86497890295357</v>
      </c>
      <c r="CB16" s="1">
        <f t="shared" si="47"/>
        <v>48.515490559913772</v>
      </c>
      <c r="CC16" s="1">
        <v>7</v>
      </c>
      <c r="CD16" s="1">
        <f t="shared" si="48"/>
        <v>2463.0548523206753</v>
      </c>
      <c r="CE16" s="1">
        <f t="shared" si="49"/>
        <v>339.60843391939642</v>
      </c>
      <c r="CF16" s="1"/>
      <c r="CG16" s="1">
        <f t="shared" si="50"/>
        <v>0</v>
      </c>
      <c r="CH16" s="1">
        <f t="shared" si="51"/>
        <v>0</v>
      </c>
      <c r="CI16" s="1"/>
      <c r="CJ16" s="1">
        <f t="shared" si="52"/>
        <v>0</v>
      </c>
      <c r="CK16" s="1">
        <f t="shared" si="53"/>
        <v>0</v>
      </c>
      <c r="CL16" s="1"/>
      <c r="CM16" s="1">
        <f t="shared" si="54"/>
        <v>0</v>
      </c>
      <c r="CN16" s="1">
        <f t="shared" si="55"/>
        <v>0</v>
      </c>
      <c r="CO16" s="1"/>
      <c r="CP16" s="1">
        <f t="shared" si="56"/>
        <v>0</v>
      </c>
      <c r="CQ16" s="1">
        <f t="shared" si="57"/>
        <v>0</v>
      </c>
      <c r="CR16" s="1">
        <v>8</v>
      </c>
      <c r="CS16" s="1">
        <f t="shared" si="58"/>
        <v>2814.9198312236285</v>
      </c>
      <c r="CT16" s="1">
        <f t="shared" si="59"/>
        <v>388.12392447931018</v>
      </c>
      <c r="CU16" s="1"/>
      <c r="CV16" s="1">
        <f t="shared" si="60"/>
        <v>0</v>
      </c>
      <c r="CW16" s="1">
        <f t="shared" si="61"/>
        <v>0</v>
      </c>
      <c r="CX16" s="1"/>
      <c r="CY16" s="1">
        <f t="shared" si="62"/>
        <v>0</v>
      </c>
      <c r="CZ16" s="1">
        <f t="shared" si="63"/>
        <v>0</v>
      </c>
      <c r="DA16" s="1">
        <v>7</v>
      </c>
      <c r="DB16" s="1">
        <f t="shared" si="64"/>
        <v>2463.0548523206753</v>
      </c>
      <c r="DC16" s="1">
        <f t="shared" si="65"/>
        <v>339.60843391939642</v>
      </c>
      <c r="DD16" s="1">
        <v>32</v>
      </c>
      <c r="DE16" s="1">
        <f t="shared" si="66"/>
        <v>11259.679324894514</v>
      </c>
      <c r="DF16" s="1">
        <f t="shared" si="67"/>
        <v>1552.4956979172407</v>
      </c>
      <c r="DG16" s="1">
        <v>3</v>
      </c>
      <c r="DH16" s="1">
        <f t="shared" si="68"/>
        <v>0</v>
      </c>
      <c r="DI16" s="1">
        <f t="shared" si="69"/>
        <v>0</v>
      </c>
      <c r="DJ16" s="1"/>
      <c r="DK16" s="1">
        <f t="shared" si="70"/>
        <v>0</v>
      </c>
      <c r="DL16" s="1">
        <f t="shared" si="71"/>
        <v>0</v>
      </c>
      <c r="DM16" s="1"/>
      <c r="DN16" s="1">
        <f t="shared" si="72"/>
        <v>0</v>
      </c>
      <c r="DO16" s="1">
        <f t="shared" si="73"/>
        <v>0</v>
      </c>
      <c r="DP16" s="1">
        <v>10</v>
      </c>
      <c r="DQ16" s="1">
        <f t="shared" si="74"/>
        <v>3518.6497890295359</v>
      </c>
      <c r="DR16" s="1">
        <f t="shared" si="75"/>
        <v>485.15490559913769</v>
      </c>
      <c r="DS16" s="1"/>
      <c r="DT16" s="1">
        <f t="shared" si="76"/>
        <v>0</v>
      </c>
      <c r="DU16" s="1">
        <f t="shared" si="77"/>
        <v>0</v>
      </c>
      <c r="DV16" s="1">
        <v>5</v>
      </c>
      <c r="DW16" s="1">
        <f t="shared" si="78"/>
        <v>0</v>
      </c>
      <c r="DX16" s="1">
        <f t="shared" si="79"/>
        <v>0</v>
      </c>
      <c r="DY16" s="1"/>
      <c r="DZ16" s="1">
        <f t="shared" si="80"/>
        <v>0</v>
      </c>
      <c r="EA16" s="1">
        <f t="shared" si="81"/>
        <v>0</v>
      </c>
      <c r="EB16" s="1"/>
      <c r="EC16" s="1">
        <f t="shared" si="82"/>
        <v>0</v>
      </c>
      <c r="ED16" s="1">
        <f t="shared" si="83"/>
        <v>0</v>
      </c>
      <c r="EE16" s="1">
        <v>15</v>
      </c>
      <c r="EF16" s="1">
        <f t="shared" si="84"/>
        <v>5277.9746835443038</v>
      </c>
      <c r="EG16" s="1">
        <f t="shared" si="85"/>
        <v>727.73235839870654</v>
      </c>
      <c r="EH16" s="1"/>
      <c r="EI16" s="1">
        <f t="shared" si="86"/>
        <v>0</v>
      </c>
      <c r="EJ16" s="1">
        <f t="shared" si="87"/>
        <v>0</v>
      </c>
      <c r="EK16" s="1"/>
      <c r="EL16" s="1">
        <f t="shared" si="88"/>
        <v>0</v>
      </c>
      <c r="EM16" s="1">
        <f t="shared" si="89"/>
        <v>0</v>
      </c>
      <c r="EN16" s="1"/>
      <c r="EO16" s="1">
        <f t="shared" si="90"/>
        <v>0</v>
      </c>
      <c r="EP16" s="1">
        <f t="shared" si="91"/>
        <v>0</v>
      </c>
      <c r="EQ16" s="1"/>
      <c r="ER16" s="1">
        <f t="shared" si="92"/>
        <v>0</v>
      </c>
      <c r="ES16" s="1">
        <f t="shared" si="93"/>
        <v>0</v>
      </c>
      <c r="ET16" s="1">
        <v>10</v>
      </c>
      <c r="EU16" s="1">
        <f t="shared" si="94"/>
        <v>3518.6497890295359</v>
      </c>
      <c r="EV16" s="1">
        <f t="shared" si="95"/>
        <v>485.15490559913769</v>
      </c>
      <c r="EW16" s="1">
        <v>2</v>
      </c>
      <c r="EX16" s="1">
        <f t="shared" si="96"/>
        <v>703.72995780590713</v>
      </c>
      <c r="EY16" s="1">
        <f t="shared" si="97"/>
        <v>97.030981119827544</v>
      </c>
      <c r="EZ16" s="1"/>
      <c r="FA16" s="1">
        <f t="shared" si="98"/>
        <v>0</v>
      </c>
      <c r="FB16" s="1">
        <f t="shared" si="99"/>
        <v>0</v>
      </c>
      <c r="FC16" s="1"/>
      <c r="FD16" s="1">
        <f t="shared" si="100"/>
        <v>0</v>
      </c>
      <c r="FE16" s="1">
        <f t="shared" si="101"/>
        <v>0</v>
      </c>
      <c r="FF16" s="1"/>
      <c r="FG16" s="1">
        <f t="shared" si="102"/>
        <v>0</v>
      </c>
      <c r="FH16" s="1">
        <f t="shared" si="103"/>
        <v>0</v>
      </c>
      <c r="FI16" s="1"/>
      <c r="FJ16" s="1">
        <f t="shared" si="104"/>
        <v>0</v>
      </c>
      <c r="FK16" s="1">
        <f t="shared" si="105"/>
        <v>0</v>
      </c>
      <c r="FL16" s="1"/>
      <c r="FM16" s="1">
        <f t="shared" si="106"/>
        <v>0</v>
      </c>
      <c r="FN16" s="1">
        <f t="shared" si="107"/>
        <v>0</v>
      </c>
      <c r="FO16" s="1"/>
      <c r="FP16" s="1">
        <f t="shared" si="108"/>
        <v>0</v>
      </c>
      <c r="FQ16" s="1">
        <f t="shared" si="109"/>
        <v>0</v>
      </c>
      <c r="FR16" s="1"/>
      <c r="FS16" s="1">
        <f t="shared" si="110"/>
        <v>0</v>
      </c>
      <c r="FT16" s="1">
        <f t="shared" si="111"/>
        <v>0</v>
      </c>
      <c r="FU16" s="1"/>
      <c r="FV16" s="1">
        <f t="shared" si="112"/>
        <v>0</v>
      </c>
      <c r="FW16" s="1">
        <f t="shared" si="113"/>
        <v>0</v>
      </c>
      <c r="FX16" s="1"/>
      <c r="FY16" s="1">
        <f t="shared" si="114"/>
        <v>0</v>
      </c>
      <c r="FZ16" s="1">
        <f t="shared" si="115"/>
        <v>0</v>
      </c>
      <c r="GA16" s="1"/>
      <c r="GB16" s="1">
        <f t="shared" si="116"/>
        <v>0</v>
      </c>
      <c r="GC16" s="1">
        <f t="shared" si="117"/>
        <v>0</v>
      </c>
      <c r="GD16" s="1"/>
      <c r="GE16" s="1">
        <f t="shared" si="118"/>
        <v>0</v>
      </c>
      <c r="GF16" s="1">
        <f t="shared" si="119"/>
        <v>0</v>
      </c>
      <c r="GG16" s="1"/>
      <c r="GH16" s="1">
        <f t="shared" si="120"/>
        <v>0</v>
      </c>
      <c r="GI16" s="1">
        <f t="shared" si="121"/>
        <v>0</v>
      </c>
      <c r="GJ16" s="1"/>
      <c r="GK16" s="1">
        <f t="shared" si="122"/>
        <v>0</v>
      </c>
      <c r="GL16" s="1">
        <f t="shared" si="123"/>
        <v>0</v>
      </c>
      <c r="GM16" s="1"/>
      <c r="GN16" s="1">
        <f t="shared" si="124"/>
        <v>0</v>
      </c>
      <c r="GO16" s="1">
        <f t="shared" si="125"/>
        <v>0</v>
      </c>
      <c r="GP16" s="1"/>
      <c r="GQ16" s="1">
        <f t="shared" si="126"/>
        <v>0</v>
      </c>
      <c r="GR16" s="1">
        <f t="shared" si="127"/>
        <v>0</v>
      </c>
      <c r="GS16" s="1"/>
      <c r="GT16" s="1">
        <f t="shared" si="128"/>
        <v>0</v>
      </c>
      <c r="GU16" s="1">
        <f t="shared" si="129"/>
        <v>0</v>
      </c>
      <c r="GV16" s="1"/>
      <c r="GW16" s="1">
        <f t="shared" si="130"/>
        <v>0</v>
      </c>
      <c r="GX16" s="1">
        <f t="shared" si="131"/>
        <v>0</v>
      </c>
      <c r="GY16" s="1"/>
      <c r="GZ16" s="1">
        <f t="shared" si="132"/>
        <v>0</v>
      </c>
      <c r="HA16" s="1">
        <f t="shared" si="133"/>
        <v>0</v>
      </c>
      <c r="HB16" s="1"/>
      <c r="HC16" s="1">
        <f t="shared" si="134"/>
        <v>0</v>
      </c>
      <c r="HD16" s="1">
        <f t="shared" si="135"/>
        <v>0</v>
      </c>
      <c r="HE16" s="1"/>
      <c r="HF16" s="1">
        <f t="shared" si="136"/>
        <v>0</v>
      </c>
      <c r="HG16" s="1">
        <f t="shared" si="137"/>
        <v>0</v>
      </c>
      <c r="HH16" s="1">
        <v>4</v>
      </c>
      <c r="HI16" s="1">
        <f t="shared" si="138"/>
        <v>1407.4599156118143</v>
      </c>
      <c r="HJ16" s="1">
        <f t="shared" si="139"/>
        <v>194.06196223965509</v>
      </c>
      <c r="HK16" s="1">
        <v>2</v>
      </c>
      <c r="HL16" s="1">
        <f t="shared" si="140"/>
        <v>703.72995780590713</v>
      </c>
      <c r="HM16" s="1">
        <f t="shared" si="141"/>
        <v>97.030981119827544</v>
      </c>
      <c r="HN16" s="1"/>
      <c r="HO16" s="1">
        <f t="shared" si="142"/>
        <v>0</v>
      </c>
      <c r="HP16" s="1">
        <f t="shared" si="143"/>
        <v>0</v>
      </c>
      <c r="HQ16" s="1">
        <v>5</v>
      </c>
      <c r="HR16" s="1">
        <f t="shared" si="144"/>
        <v>1759.3248945147679</v>
      </c>
      <c r="HS16" s="1">
        <f t="shared" si="145"/>
        <v>242.57745279956885</v>
      </c>
      <c r="HT16" s="1"/>
      <c r="HU16" s="1">
        <f t="shared" si="146"/>
        <v>0</v>
      </c>
      <c r="HV16" s="1">
        <f t="shared" si="147"/>
        <v>0</v>
      </c>
      <c r="HW16" s="1"/>
      <c r="HX16" s="1">
        <f t="shared" si="148"/>
        <v>0</v>
      </c>
      <c r="HY16" s="1">
        <f t="shared" si="149"/>
        <v>0</v>
      </c>
      <c r="HZ16" s="1"/>
      <c r="IA16" s="1">
        <f t="shared" si="150"/>
        <v>0</v>
      </c>
      <c r="IB16" s="1">
        <f t="shared" si="151"/>
        <v>0</v>
      </c>
      <c r="IC16" s="1"/>
      <c r="ID16" s="1">
        <f t="shared" si="152"/>
        <v>0</v>
      </c>
      <c r="IE16" s="1">
        <f t="shared" si="153"/>
        <v>0</v>
      </c>
      <c r="IF16" s="1">
        <v>1</v>
      </c>
      <c r="IG16" s="1">
        <f t="shared" si="154"/>
        <v>351.86497890295357</v>
      </c>
      <c r="IH16" s="1">
        <f t="shared" si="155"/>
        <v>48.515490559913772</v>
      </c>
      <c r="II16" s="1"/>
      <c r="IJ16" s="1">
        <f t="shared" si="156"/>
        <v>0</v>
      </c>
      <c r="IK16" s="1">
        <f t="shared" si="157"/>
        <v>0</v>
      </c>
      <c r="IL16" s="1"/>
      <c r="IM16" s="1">
        <f t="shared" si="158"/>
        <v>0</v>
      </c>
      <c r="IN16" s="1">
        <f t="shared" si="159"/>
        <v>0</v>
      </c>
      <c r="IO16" s="1"/>
      <c r="IP16" s="52">
        <f t="shared" si="160"/>
        <v>0</v>
      </c>
      <c r="IQ16" s="52">
        <f t="shared" si="161"/>
        <v>0</v>
      </c>
      <c r="IR16" s="52"/>
      <c r="IS16" s="52"/>
      <c r="IT16" s="52"/>
      <c r="IU16" s="52"/>
    </row>
    <row r="17" spans="1:255" x14ac:dyDescent="0.25">
      <c r="A17" s="3" t="s">
        <v>15</v>
      </c>
      <c r="B17" s="6">
        <v>126.49350649350649</v>
      </c>
      <c r="C17" s="11">
        <v>1784.86</v>
      </c>
      <c r="D17" s="22">
        <v>1.9</v>
      </c>
      <c r="E17" s="23">
        <v>7.2568940493468792E-2</v>
      </c>
      <c r="F17" s="52">
        <v>3.1</v>
      </c>
      <c r="G17" s="39"/>
      <c r="H17" s="1">
        <v>80</v>
      </c>
      <c r="I17" s="1">
        <v>15</v>
      </c>
      <c r="J17" s="1">
        <f t="shared" si="0"/>
        <v>2521.9354838709678</v>
      </c>
      <c r="K17" s="1">
        <f t="shared" si="1"/>
        <v>347.7269535090594</v>
      </c>
      <c r="L17" s="1">
        <v>223</v>
      </c>
      <c r="M17" s="1">
        <f t="shared" si="2"/>
        <v>37492.774193548386</v>
      </c>
      <c r="N17" s="1">
        <f t="shared" si="3"/>
        <v>5169.5407088346828</v>
      </c>
      <c r="O17" s="1">
        <v>5</v>
      </c>
      <c r="P17" s="1">
        <f t="shared" si="4"/>
        <v>840.64516129032256</v>
      </c>
      <c r="Q17" s="1">
        <f t="shared" si="5"/>
        <v>115.90898450301978</v>
      </c>
      <c r="R17" s="1">
        <v>4</v>
      </c>
      <c r="S17" s="1">
        <f t="shared" si="6"/>
        <v>672.51612903225805</v>
      </c>
      <c r="T17" s="1">
        <f t="shared" si="7"/>
        <v>92.727187602415825</v>
      </c>
      <c r="U17" s="1">
        <v>25</v>
      </c>
      <c r="V17" s="1">
        <f t="shared" si="8"/>
        <v>4203.2258064516127</v>
      </c>
      <c r="W17" s="1">
        <f t="shared" si="9"/>
        <v>579.54492251509885</v>
      </c>
      <c r="X17" s="1"/>
      <c r="Y17" s="1">
        <f t="shared" si="10"/>
        <v>0</v>
      </c>
      <c r="Z17" s="1">
        <f t="shared" si="11"/>
        <v>0</v>
      </c>
      <c r="AA17" s="1"/>
      <c r="AB17" s="1">
        <f t="shared" si="12"/>
        <v>0</v>
      </c>
      <c r="AC17" s="1">
        <f t="shared" si="13"/>
        <v>0</v>
      </c>
      <c r="AD17" s="1"/>
      <c r="AE17" s="1">
        <f t="shared" si="14"/>
        <v>0</v>
      </c>
      <c r="AF17" s="1">
        <f t="shared" si="15"/>
        <v>0</v>
      </c>
      <c r="AG17" s="1"/>
      <c r="AH17" s="1">
        <f t="shared" si="16"/>
        <v>0</v>
      </c>
      <c r="AI17" s="1">
        <f t="shared" si="17"/>
        <v>0</v>
      </c>
      <c r="AJ17" s="1">
        <v>14</v>
      </c>
      <c r="AK17" s="1">
        <f t="shared" si="18"/>
        <v>2353.8064516129034</v>
      </c>
      <c r="AL17" s="1">
        <f t="shared" si="19"/>
        <v>324.54515660845544</v>
      </c>
      <c r="AM17" s="1">
        <v>3</v>
      </c>
      <c r="AN17" s="1">
        <f t="shared" si="20"/>
        <v>504.38709677419354</v>
      </c>
      <c r="AO17" s="1">
        <f t="shared" si="21"/>
        <v>69.545390701811883</v>
      </c>
      <c r="AP17" s="1">
        <v>3</v>
      </c>
      <c r="AQ17" s="1">
        <f t="shared" si="22"/>
        <v>504.38709677419354</v>
      </c>
      <c r="AR17" s="1">
        <f t="shared" si="23"/>
        <v>69.545390701811883</v>
      </c>
      <c r="AS17" s="1">
        <v>1</v>
      </c>
      <c r="AT17" s="1">
        <f t="shared" si="24"/>
        <v>168.12903225806451</v>
      </c>
      <c r="AU17" s="1">
        <f t="shared" si="25"/>
        <v>23.181796900603956</v>
      </c>
      <c r="AV17" s="1"/>
      <c r="AW17" s="1">
        <f t="shared" si="26"/>
        <v>0</v>
      </c>
      <c r="AX17" s="1">
        <f t="shared" si="27"/>
        <v>0</v>
      </c>
      <c r="AY17" s="1"/>
      <c r="AZ17" s="1">
        <f t="shared" si="28"/>
        <v>0</v>
      </c>
      <c r="BA17" s="1">
        <f t="shared" si="29"/>
        <v>0</v>
      </c>
      <c r="BB17" s="1">
        <v>2</v>
      </c>
      <c r="BC17" s="1">
        <f t="shared" si="30"/>
        <v>336.25806451612902</v>
      </c>
      <c r="BD17" s="1">
        <f t="shared" si="31"/>
        <v>46.363593801207912</v>
      </c>
      <c r="BE17" s="1">
        <v>3</v>
      </c>
      <c r="BF17" s="1">
        <f t="shared" si="32"/>
        <v>504.38709677419354</v>
      </c>
      <c r="BG17" s="1">
        <f t="shared" si="33"/>
        <v>69.545390701811883</v>
      </c>
      <c r="BH17" s="1"/>
      <c r="BI17" s="1">
        <f t="shared" si="34"/>
        <v>0</v>
      </c>
      <c r="BJ17" s="1">
        <f t="shared" si="35"/>
        <v>0</v>
      </c>
      <c r="BK17" s="1"/>
      <c r="BL17" s="1">
        <f t="shared" si="36"/>
        <v>0</v>
      </c>
      <c r="BM17" s="1">
        <f t="shared" si="37"/>
        <v>0</v>
      </c>
      <c r="BN17" s="1"/>
      <c r="BO17" s="1">
        <f t="shared" si="38"/>
        <v>0</v>
      </c>
      <c r="BP17" s="1">
        <f t="shared" si="39"/>
        <v>0</v>
      </c>
      <c r="BQ17" s="1"/>
      <c r="BR17" s="1">
        <f t="shared" si="40"/>
        <v>0</v>
      </c>
      <c r="BS17" s="1">
        <f t="shared" si="41"/>
        <v>0</v>
      </c>
      <c r="BT17" s="1"/>
      <c r="BU17" s="1">
        <f t="shared" si="42"/>
        <v>0</v>
      </c>
      <c r="BV17" s="1">
        <f t="shared" si="43"/>
        <v>0</v>
      </c>
      <c r="BW17" s="1"/>
      <c r="BX17" s="1">
        <f t="shared" si="44"/>
        <v>0</v>
      </c>
      <c r="BY17" s="1">
        <f t="shared" si="45"/>
        <v>0</v>
      </c>
      <c r="BZ17" s="1">
        <v>2</v>
      </c>
      <c r="CA17" s="1">
        <f t="shared" si="46"/>
        <v>336.25806451612902</v>
      </c>
      <c r="CB17" s="1">
        <f t="shared" si="47"/>
        <v>46.363593801207912</v>
      </c>
      <c r="CC17" s="1">
        <v>6</v>
      </c>
      <c r="CD17" s="1">
        <f t="shared" si="48"/>
        <v>1008.7741935483871</v>
      </c>
      <c r="CE17" s="1">
        <f t="shared" si="49"/>
        <v>139.09078140362377</v>
      </c>
      <c r="CF17" s="1"/>
      <c r="CG17" s="1">
        <f t="shared" si="50"/>
        <v>0</v>
      </c>
      <c r="CH17" s="1">
        <f t="shared" si="51"/>
        <v>0</v>
      </c>
      <c r="CI17" s="1"/>
      <c r="CJ17" s="1">
        <f t="shared" si="52"/>
        <v>0</v>
      </c>
      <c r="CK17" s="1">
        <f t="shared" si="53"/>
        <v>0</v>
      </c>
      <c r="CL17" s="1"/>
      <c r="CM17" s="1">
        <f t="shared" si="54"/>
        <v>0</v>
      </c>
      <c r="CN17" s="1">
        <f t="shared" si="55"/>
        <v>0</v>
      </c>
      <c r="CO17" s="1"/>
      <c r="CP17" s="1">
        <f t="shared" si="56"/>
        <v>0</v>
      </c>
      <c r="CQ17" s="1">
        <f t="shared" si="57"/>
        <v>0</v>
      </c>
      <c r="CR17" s="1"/>
      <c r="CS17" s="1">
        <f t="shared" si="58"/>
        <v>0</v>
      </c>
      <c r="CT17" s="1">
        <f t="shared" si="59"/>
        <v>0</v>
      </c>
      <c r="CU17" s="1"/>
      <c r="CV17" s="1">
        <f t="shared" si="60"/>
        <v>0</v>
      </c>
      <c r="CW17" s="1">
        <f t="shared" si="61"/>
        <v>0</v>
      </c>
      <c r="CX17" s="1"/>
      <c r="CY17" s="1">
        <f t="shared" si="62"/>
        <v>0</v>
      </c>
      <c r="CZ17" s="1">
        <f t="shared" si="63"/>
        <v>0</v>
      </c>
      <c r="DA17" s="1">
        <v>2</v>
      </c>
      <c r="DB17" s="1">
        <f t="shared" si="64"/>
        <v>336.25806451612902</v>
      </c>
      <c r="DC17" s="1">
        <f t="shared" si="65"/>
        <v>46.363593801207912</v>
      </c>
      <c r="DD17" s="1">
        <v>35</v>
      </c>
      <c r="DE17" s="1">
        <f t="shared" si="66"/>
        <v>5884.5161290322585</v>
      </c>
      <c r="DF17" s="1">
        <f t="shared" si="67"/>
        <v>811.36289152113864</v>
      </c>
      <c r="DG17" s="1">
        <v>2</v>
      </c>
      <c r="DH17" s="1">
        <f t="shared" si="68"/>
        <v>0</v>
      </c>
      <c r="DI17" s="1">
        <f t="shared" si="69"/>
        <v>0</v>
      </c>
      <c r="DJ17" s="1">
        <v>2</v>
      </c>
      <c r="DK17" s="1">
        <f t="shared" si="70"/>
        <v>336.25806451612902</v>
      </c>
      <c r="DL17" s="1">
        <f t="shared" si="71"/>
        <v>46.363593801207912</v>
      </c>
      <c r="DM17" s="1"/>
      <c r="DN17" s="1">
        <f t="shared" si="72"/>
        <v>0</v>
      </c>
      <c r="DO17" s="1">
        <f t="shared" si="73"/>
        <v>0</v>
      </c>
      <c r="DP17" s="1">
        <v>14</v>
      </c>
      <c r="DQ17" s="1">
        <f t="shared" si="74"/>
        <v>2353.8064516129034</v>
      </c>
      <c r="DR17" s="1">
        <f t="shared" si="75"/>
        <v>324.54515660845544</v>
      </c>
      <c r="DS17" s="1">
        <v>2</v>
      </c>
      <c r="DT17" s="1">
        <f t="shared" si="76"/>
        <v>336.25806451612902</v>
      </c>
      <c r="DU17" s="1">
        <f t="shared" si="77"/>
        <v>46.363593801207912</v>
      </c>
      <c r="DV17" s="1">
        <v>1</v>
      </c>
      <c r="DW17" s="1">
        <f t="shared" si="78"/>
        <v>0</v>
      </c>
      <c r="DX17" s="1">
        <f t="shared" si="79"/>
        <v>0</v>
      </c>
      <c r="DY17" s="1"/>
      <c r="DZ17" s="1">
        <f t="shared" si="80"/>
        <v>0</v>
      </c>
      <c r="EA17" s="1">
        <f t="shared" si="81"/>
        <v>0</v>
      </c>
      <c r="EB17" s="1"/>
      <c r="EC17" s="1">
        <f t="shared" si="82"/>
        <v>0</v>
      </c>
      <c r="ED17" s="1">
        <f t="shared" si="83"/>
        <v>0</v>
      </c>
      <c r="EE17" s="1">
        <v>18</v>
      </c>
      <c r="EF17" s="1">
        <f t="shared" si="84"/>
        <v>3026.3225806451615</v>
      </c>
      <c r="EG17" s="1">
        <f t="shared" si="85"/>
        <v>417.27234421087127</v>
      </c>
      <c r="EH17" s="1"/>
      <c r="EI17" s="1">
        <f t="shared" si="86"/>
        <v>0</v>
      </c>
      <c r="EJ17" s="1">
        <f t="shared" si="87"/>
        <v>0</v>
      </c>
      <c r="EK17" s="1"/>
      <c r="EL17" s="1">
        <f t="shared" si="88"/>
        <v>0</v>
      </c>
      <c r="EM17" s="1">
        <f t="shared" si="89"/>
        <v>0</v>
      </c>
      <c r="EN17" s="1"/>
      <c r="EO17" s="1">
        <f t="shared" si="90"/>
        <v>0</v>
      </c>
      <c r="EP17" s="1">
        <f t="shared" si="91"/>
        <v>0</v>
      </c>
      <c r="EQ17" s="1"/>
      <c r="ER17" s="1">
        <f t="shared" si="92"/>
        <v>0</v>
      </c>
      <c r="ES17" s="1">
        <f t="shared" si="93"/>
        <v>0</v>
      </c>
      <c r="ET17" s="1">
        <v>3</v>
      </c>
      <c r="EU17" s="1">
        <f t="shared" si="94"/>
        <v>504.38709677419354</v>
      </c>
      <c r="EV17" s="1">
        <f t="shared" si="95"/>
        <v>69.545390701811883</v>
      </c>
      <c r="EW17" s="1"/>
      <c r="EX17" s="1">
        <f t="shared" si="96"/>
        <v>0</v>
      </c>
      <c r="EY17" s="1">
        <f t="shared" si="97"/>
        <v>0</v>
      </c>
      <c r="EZ17" s="1"/>
      <c r="FA17" s="1">
        <f t="shared" si="98"/>
        <v>0</v>
      </c>
      <c r="FB17" s="1">
        <f t="shared" si="99"/>
        <v>0</v>
      </c>
      <c r="FC17" s="1">
        <v>4</v>
      </c>
      <c r="FD17" s="1">
        <f t="shared" si="100"/>
        <v>672.51612903225805</v>
      </c>
      <c r="FE17" s="1">
        <f t="shared" si="101"/>
        <v>92.727187602415825</v>
      </c>
      <c r="FF17" s="1"/>
      <c r="FG17" s="1">
        <f t="shared" si="102"/>
        <v>0</v>
      </c>
      <c r="FH17" s="1">
        <f t="shared" si="103"/>
        <v>0</v>
      </c>
      <c r="FI17" s="1"/>
      <c r="FJ17" s="1">
        <f t="shared" si="104"/>
        <v>0</v>
      </c>
      <c r="FK17" s="1">
        <f t="shared" si="105"/>
        <v>0</v>
      </c>
      <c r="FL17" s="1"/>
      <c r="FM17" s="1">
        <f t="shared" si="106"/>
        <v>0</v>
      </c>
      <c r="FN17" s="1">
        <f t="shared" si="107"/>
        <v>0</v>
      </c>
      <c r="FO17" s="1"/>
      <c r="FP17" s="1">
        <f t="shared" si="108"/>
        <v>0</v>
      </c>
      <c r="FQ17" s="1">
        <f t="shared" si="109"/>
        <v>0</v>
      </c>
      <c r="FR17" s="1"/>
      <c r="FS17" s="1">
        <f t="shared" si="110"/>
        <v>0</v>
      </c>
      <c r="FT17" s="1">
        <f t="shared" si="111"/>
        <v>0</v>
      </c>
      <c r="FU17" s="1"/>
      <c r="FV17" s="1">
        <f t="shared" si="112"/>
        <v>0</v>
      </c>
      <c r="FW17" s="1">
        <f t="shared" si="113"/>
        <v>0</v>
      </c>
      <c r="FX17" s="1"/>
      <c r="FY17" s="1">
        <f t="shared" si="114"/>
        <v>0</v>
      </c>
      <c r="FZ17" s="1">
        <f t="shared" si="115"/>
        <v>0</v>
      </c>
      <c r="GA17" s="1"/>
      <c r="GB17" s="1">
        <f t="shared" si="116"/>
        <v>0</v>
      </c>
      <c r="GC17" s="1">
        <f t="shared" si="117"/>
        <v>0</v>
      </c>
      <c r="GD17" s="1"/>
      <c r="GE17" s="1">
        <f t="shared" si="118"/>
        <v>0</v>
      </c>
      <c r="GF17" s="1">
        <f t="shared" si="119"/>
        <v>0</v>
      </c>
      <c r="GG17" s="1"/>
      <c r="GH17" s="1">
        <f t="shared" si="120"/>
        <v>0</v>
      </c>
      <c r="GI17" s="1">
        <f t="shared" si="121"/>
        <v>0</v>
      </c>
      <c r="GJ17" s="1"/>
      <c r="GK17" s="1">
        <f t="shared" si="122"/>
        <v>0</v>
      </c>
      <c r="GL17" s="1">
        <f t="shared" si="123"/>
        <v>0</v>
      </c>
      <c r="GM17" s="1"/>
      <c r="GN17" s="1">
        <f t="shared" si="124"/>
        <v>0</v>
      </c>
      <c r="GO17" s="1">
        <f t="shared" si="125"/>
        <v>0</v>
      </c>
      <c r="GP17" s="1">
        <v>2</v>
      </c>
      <c r="GQ17" s="1">
        <f t="shared" si="126"/>
        <v>336.25806451612902</v>
      </c>
      <c r="GR17" s="1">
        <f t="shared" si="127"/>
        <v>46.363593801207912</v>
      </c>
      <c r="GS17" s="1"/>
      <c r="GT17" s="1">
        <f t="shared" si="128"/>
        <v>0</v>
      </c>
      <c r="GU17" s="1">
        <f t="shared" si="129"/>
        <v>0</v>
      </c>
      <c r="GV17" s="1"/>
      <c r="GW17" s="1">
        <f t="shared" si="130"/>
        <v>0</v>
      </c>
      <c r="GX17" s="1">
        <f t="shared" si="131"/>
        <v>0</v>
      </c>
      <c r="GY17" s="1"/>
      <c r="GZ17" s="1">
        <f t="shared" si="132"/>
        <v>0</v>
      </c>
      <c r="HA17" s="1">
        <f t="shared" si="133"/>
        <v>0</v>
      </c>
      <c r="HB17" s="1"/>
      <c r="HC17" s="1">
        <f t="shared" si="134"/>
        <v>0</v>
      </c>
      <c r="HD17" s="1">
        <f t="shared" si="135"/>
        <v>0</v>
      </c>
      <c r="HE17" s="1"/>
      <c r="HF17" s="1">
        <f t="shared" si="136"/>
        <v>0</v>
      </c>
      <c r="HG17" s="1">
        <f t="shared" si="137"/>
        <v>0</v>
      </c>
      <c r="HH17" s="1">
        <v>10</v>
      </c>
      <c r="HI17" s="1">
        <f t="shared" si="138"/>
        <v>1681.2903225806451</v>
      </c>
      <c r="HJ17" s="1">
        <f t="shared" si="139"/>
        <v>231.81796900603956</v>
      </c>
      <c r="HK17" s="1"/>
      <c r="HL17" s="1">
        <f t="shared" si="140"/>
        <v>0</v>
      </c>
      <c r="HM17" s="1">
        <f t="shared" si="141"/>
        <v>0</v>
      </c>
      <c r="HN17" s="1"/>
      <c r="HO17" s="1">
        <f t="shared" si="142"/>
        <v>0</v>
      </c>
      <c r="HP17" s="1">
        <f t="shared" si="143"/>
        <v>0</v>
      </c>
      <c r="HQ17" s="1">
        <v>5</v>
      </c>
      <c r="HR17" s="1">
        <f t="shared" si="144"/>
        <v>840.64516129032256</v>
      </c>
      <c r="HS17" s="1">
        <f t="shared" si="145"/>
        <v>115.90898450301978</v>
      </c>
      <c r="HT17" s="1"/>
      <c r="HU17" s="1">
        <f t="shared" si="146"/>
        <v>0</v>
      </c>
      <c r="HV17" s="1">
        <f t="shared" si="147"/>
        <v>0</v>
      </c>
      <c r="HW17" s="1"/>
      <c r="HX17" s="1">
        <f t="shared" si="148"/>
        <v>0</v>
      </c>
      <c r="HY17" s="1">
        <f t="shared" si="149"/>
        <v>0</v>
      </c>
      <c r="HZ17" s="1"/>
      <c r="IA17" s="1">
        <f t="shared" si="150"/>
        <v>0</v>
      </c>
      <c r="IB17" s="1">
        <f t="shared" si="151"/>
        <v>0</v>
      </c>
      <c r="IC17" s="1">
        <v>4</v>
      </c>
      <c r="ID17" s="1">
        <f t="shared" si="152"/>
        <v>672.51612903225805</v>
      </c>
      <c r="IE17" s="1">
        <f t="shared" si="153"/>
        <v>92.727187602415825</v>
      </c>
      <c r="IF17" s="1">
        <v>1</v>
      </c>
      <c r="IG17" s="1">
        <f t="shared" si="154"/>
        <v>168.12903225806451</v>
      </c>
      <c r="IH17" s="1">
        <f t="shared" si="155"/>
        <v>23.181796900603956</v>
      </c>
      <c r="II17" s="1">
        <v>2</v>
      </c>
      <c r="IJ17" s="1">
        <f t="shared" si="156"/>
        <v>336.25806451612902</v>
      </c>
      <c r="IK17" s="1">
        <f t="shared" si="157"/>
        <v>46.363593801207912</v>
      </c>
      <c r="IL17" s="1"/>
      <c r="IM17" s="1">
        <f t="shared" si="158"/>
        <v>0</v>
      </c>
      <c r="IN17" s="1">
        <f t="shared" si="159"/>
        <v>0</v>
      </c>
      <c r="IO17" s="1">
        <v>9</v>
      </c>
      <c r="IP17" s="52">
        <f t="shared" si="160"/>
        <v>1513.1612903225807</v>
      </c>
      <c r="IQ17" s="52">
        <f t="shared" si="161"/>
        <v>208.63617210543563</v>
      </c>
      <c r="IR17" s="52"/>
      <c r="IS17" s="52"/>
      <c r="IT17" s="52"/>
      <c r="IU17" s="52"/>
    </row>
    <row r="18" spans="1:255" x14ac:dyDescent="0.25">
      <c r="A18" s="3" t="s">
        <v>16</v>
      </c>
      <c r="B18" s="6">
        <v>134.67532467532467</v>
      </c>
      <c r="C18" s="11">
        <v>1897.4849999999999</v>
      </c>
      <c r="D18" s="22">
        <v>1.9</v>
      </c>
      <c r="E18" s="23">
        <v>7.2568940493468792E-2</v>
      </c>
      <c r="F18" s="52">
        <v>2</v>
      </c>
      <c r="G18" s="39"/>
      <c r="H18" s="1">
        <v>85</v>
      </c>
      <c r="I18" s="1">
        <v>36</v>
      </c>
      <c r="J18" s="1">
        <f t="shared" si="0"/>
        <v>8829.7411764705885</v>
      </c>
      <c r="K18" s="1">
        <f t="shared" si="1"/>
        <v>1217.4534278152478</v>
      </c>
      <c r="L18" s="1">
        <v>170</v>
      </c>
      <c r="M18" s="1">
        <f t="shared" si="2"/>
        <v>41696</v>
      </c>
      <c r="N18" s="1">
        <f t="shared" si="3"/>
        <v>5749.0856313497825</v>
      </c>
      <c r="O18" s="1">
        <v>1</v>
      </c>
      <c r="P18" s="1">
        <f t="shared" si="4"/>
        <v>245.27058823529413</v>
      </c>
      <c r="Q18" s="1">
        <f t="shared" si="5"/>
        <v>33.818150772645772</v>
      </c>
      <c r="R18" s="1">
        <v>6</v>
      </c>
      <c r="S18" s="1">
        <f t="shared" si="6"/>
        <v>1471.6235294117646</v>
      </c>
      <c r="T18" s="1">
        <f t="shared" si="7"/>
        <v>202.90890463587462</v>
      </c>
      <c r="U18" s="1">
        <v>22</v>
      </c>
      <c r="V18" s="1">
        <f t="shared" si="8"/>
        <v>5395.9529411764706</v>
      </c>
      <c r="W18" s="1">
        <f t="shared" si="9"/>
        <v>743.99931699820706</v>
      </c>
      <c r="X18" s="1"/>
      <c r="Y18" s="1">
        <f t="shared" si="10"/>
        <v>0</v>
      </c>
      <c r="Z18" s="1">
        <f t="shared" si="11"/>
        <v>0</v>
      </c>
      <c r="AA18" s="1"/>
      <c r="AB18" s="1">
        <f t="shared" si="12"/>
        <v>0</v>
      </c>
      <c r="AC18" s="1">
        <f t="shared" si="13"/>
        <v>0</v>
      </c>
      <c r="AD18" s="1"/>
      <c r="AE18" s="1">
        <f t="shared" si="14"/>
        <v>0</v>
      </c>
      <c r="AF18" s="1">
        <f t="shared" si="15"/>
        <v>0</v>
      </c>
      <c r="AG18" s="1">
        <v>1</v>
      </c>
      <c r="AH18" s="1">
        <f t="shared" si="16"/>
        <v>245.27058823529413</v>
      </c>
      <c r="AI18" s="1">
        <f t="shared" si="17"/>
        <v>33.818150772645772</v>
      </c>
      <c r="AJ18" s="1">
        <v>8</v>
      </c>
      <c r="AK18" s="1">
        <f t="shared" si="18"/>
        <v>1962.164705882353</v>
      </c>
      <c r="AL18" s="1">
        <f t="shared" si="19"/>
        <v>270.54520618116618</v>
      </c>
      <c r="AM18" s="1"/>
      <c r="AN18" s="1">
        <f t="shared" si="20"/>
        <v>0</v>
      </c>
      <c r="AO18" s="1">
        <f t="shared" si="21"/>
        <v>0</v>
      </c>
      <c r="AP18" s="1">
        <v>3</v>
      </c>
      <c r="AQ18" s="1">
        <f t="shared" si="22"/>
        <v>735.8117647058823</v>
      </c>
      <c r="AR18" s="1">
        <f t="shared" si="23"/>
        <v>101.45445231793731</v>
      </c>
      <c r="AS18" s="1">
        <v>3</v>
      </c>
      <c r="AT18" s="1">
        <f t="shared" si="24"/>
        <v>735.8117647058823</v>
      </c>
      <c r="AU18" s="1">
        <f t="shared" si="25"/>
        <v>101.45445231793731</v>
      </c>
      <c r="AV18" s="1"/>
      <c r="AW18" s="1">
        <f t="shared" si="26"/>
        <v>0</v>
      </c>
      <c r="AX18" s="1">
        <f t="shared" si="27"/>
        <v>0</v>
      </c>
      <c r="AY18" s="1"/>
      <c r="AZ18" s="1">
        <f t="shared" si="28"/>
        <v>0</v>
      </c>
      <c r="BA18" s="1">
        <f t="shared" si="29"/>
        <v>0</v>
      </c>
      <c r="BB18" s="1">
        <v>3</v>
      </c>
      <c r="BC18" s="1">
        <f t="shared" si="30"/>
        <v>735.8117647058823</v>
      </c>
      <c r="BD18" s="1">
        <f t="shared" si="31"/>
        <v>101.45445231793731</v>
      </c>
      <c r="BE18" s="1">
        <v>15</v>
      </c>
      <c r="BF18" s="1">
        <f t="shared" si="32"/>
        <v>3679.0588235294117</v>
      </c>
      <c r="BG18" s="1">
        <f t="shared" si="33"/>
        <v>507.27226158968659</v>
      </c>
      <c r="BH18" s="1"/>
      <c r="BI18" s="1">
        <f t="shared" si="34"/>
        <v>0</v>
      </c>
      <c r="BJ18" s="1">
        <f t="shared" si="35"/>
        <v>0</v>
      </c>
      <c r="BK18" s="1"/>
      <c r="BL18" s="1">
        <f t="shared" si="36"/>
        <v>0</v>
      </c>
      <c r="BM18" s="1">
        <f t="shared" si="37"/>
        <v>0</v>
      </c>
      <c r="BN18" s="1"/>
      <c r="BO18" s="1">
        <f t="shared" si="38"/>
        <v>0</v>
      </c>
      <c r="BP18" s="1">
        <f t="shared" si="39"/>
        <v>0</v>
      </c>
      <c r="BQ18" s="1"/>
      <c r="BR18" s="1">
        <f t="shared" si="40"/>
        <v>0</v>
      </c>
      <c r="BS18" s="1">
        <f t="shared" si="41"/>
        <v>0</v>
      </c>
      <c r="BT18" s="1"/>
      <c r="BU18" s="1">
        <f t="shared" si="42"/>
        <v>0</v>
      </c>
      <c r="BV18" s="1">
        <f t="shared" si="43"/>
        <v>0</v>
      </c>
      <c r="BW18" s="1"/>
      <c r="BX18" s="1">
        <f t="shared" si="44"/>
        <v>0</v>
      </c>
      <c r="BY18" s="1">
        <f t="shared" si="45"/>
        <v>0</v>
      </c>
      <c r="BZ18" s="1">
        <v>1</v>
      </c>
      <c r="CA18" s="1">
        <f t="shared" si="46"/>
        <v>245.27058823529413</v>
      </c>
      <c r="CB18" s="1">
        <f t="shared" si="47"/>
        <v>33.818150772645772</v>
      </c>
      <c r="CC18" s="1">
        <v>10</v>
      </c>
      <c r="CD18" s="1">
        <f t="shared" si="48"/>
        <v>2452.705882352941</v>
      </c>
      <c r="CE18" s="1">
        <f t="shared" si="49"/>
        <v>338.18150772645771</v>
      </c>
      <c r="CF18" s="1"/>
      <c r="CG18" s="1">
        <f t="shared" si="50"/>
        <v>0</v>
      </c>
      <c r="CH18" s="1">
        <f t="shared" si="51"/>
        <v>0</v>
      </c>
      <c r="CI18" s="1"/>
      <c r="CJ18" s="1">
        <f t="shared" si="52"/>
        <v>0</v>
      </c>
      <c r="CK18" s="1">
        <f t="shared" si="53"/>
        <v>0</v>
      </c>
      <c r="CL18" s="1"/>
      <c r="CM18" s="1">
        <f t="shared" si="54"/>
        <v>0</v>
      </c>
      <c r="CN18" s="1">
        <f t="shared" si="55"/>
        <v>0</v>
      </c>
      <c r="CO18" s="1"/>
      <c r="CP18" s="1">
        <f t="shared" si="56"/>
        <v>0</v>
      </c>
      <c r="CQ18" s="1">
        <f t="shared" si="57"/>
        <v>0</v>
      </c>
      <c r="CR18" s="1">
        <v>3</v>
      </c>
      <c r="CS18" s="1">
        <f t="shared" si="58"/>
        <v>735.8117647058823</v>
      </c>
      <c r="CT18" s="1">
        <f t="shared" si="59"/>
        <v>101.45445231793731</v>
      </c>
      <c r="CU18" s="1"/>
      <c r="CV18" s="1">
        <f t="shared" si="60"/>
        <v>0</v>
      </c>
      <c r="CW18" s="1">
        <f t="shared" si="61"/>
        <v>0</v>
      </c>
      <c r="CX18" s="1"/>
      <c r="CY18" s="1">
        <f t="shared" si="62"/>
        <v>0</v>
      </c>
      <c r="CZ18" s="1">
        <f t="shared" si="63"/>
        <v>0</v>
      </c>
      <c r="DA18" s="1">
        <v>5</v>
      </c>
      <c r="DB18" s="1">
        <f t="shared" si="64"/>
        <v>1226.3529411764705</v>
      </c>
      <c r="DC18" s="1">
        <f t="shared" si="65"/>
        <v>169.09075386322885</v>
      </c>
      <c r="DD18" s="1">
        <v>40</v>
      </c>
      <c r="DE18" s="1">
        <f t="shared" si="66"/>
        <v>9810.823529411764</v>
      </c>
      <c r="DF18" s="1">
        <f t="shared" si="67"/>
        <v>1352.7260309058308</v>
      </c>
      <c r="DG18" s="1">
        <v>1</v>
      </c>
      <c r="DH18" s="1">
        <f t="shared" si="68"/>
        <v>0</v>
      </c>
      <c r="DI18" s="1">
        <f t="shared" si="69"/>
        <v>0</v>
      </c>
      <c r="DJ18" s="1"/>
      <c r="DK18" s="1">
        <f t="shared" si="70"/>
        <v>0</v>
      </c>
      <c r="DL18" s="1">
        <f t="shared" si="71"/>
        <v>0</v>
      </c>
      <c r="DM18" s="1"/>
      <c r="DN18" s="1">
        <f t="shared" si="72"/>
        <v>0</v>
      </c>
      <c r="DO18" s="1">
        <f t="shared" si="73"/>
        <v>0</v>
      </c>
      <c r="DP18" s="1">
        <v>11</v>
      </c>
      <c r="DQ18" s="1">
        <f t="shared" si="74"/>
        <v>2697.9764705882353</v>
      </c>
      <c r="DR18" s="1">
        <f t="shared" si="75"/>
        <v>371.99965849910353</v>
      </c>
      <c r="DS18" s="1"/>
      <c r="DT18" s="1">
        <f t="shared" si="76"/>
        <v>0</v>
      </c>
      <c r="DU18" s="1">
        <f t="shared" si="77"/>
        <v>0</v>
      </c>
      <c r="DV18" s="1">
        <v>2</v>
      </c>
      <c r="DW18" s="1">
        <f t="shared" si="78"/>
        <v>0</v>
      </c>
      <c r="DX18" s="1">
        <f t="shared" si="79"/>
        <v>0</v>
      </c>
      <c r="DY18" s="1"/>
      <c r="DZ18" s="1">
        <f t="shared" si="80"/>
        <v>0</v>
      </c>
      <c r="EA18" s="1">
        <f t="shared" si="81"/>
        <v>0</v>
      </c>
      <c r="EB18" s="1"/>
      <c r="EC18" s="1">
        <f t="shared" si="82"/>
        <v>0</v>
      </c>
      <c r="ED18" s="1">
        <f t="shared" si="83"/>
        <v>0</v>
      </c>
      <c r="EE18" s="1">
        <v>11</v>
      </c>
      <c r="EF18" s="1">
        <f t="shared" si="84"/>
        <v>2697.9764705882353</v>
      </c>
      <c r="EG18" s="1">
        <f t="shared" si="85"/>
        <v>371.99965849910353</v>
      </c>
      <c r="EH18" s="1"/>
      <c r="EI18" s="1">
        <f t="shared" si="86"/>
        <v>0</v>
      </c>
      <c r="EJ18" s="1">
        <f t="shared" si="87"/>
        <v>0</v>
      </c>
      <c r="EK18" s="1"/>
      <c r="EL18" s="1">
        <f t="shared" si="88"/>
        <v>0</v>
      </c>
      <c r="EM18" s="1">
        <f t="shared" si="89"/>
        <v>0</v>
      </c>
      <c r="EN18" s="1"/>
      <c r="EO18" s="1">
        <f t="shared" si="90"/>
        <v>0</v>
      </c>
      <c r="EP18" s="1">
        <f t="shared" si="91"/>
        <v>0</v>
      </c>
      <c r="EQ18" s="1">
        <v>1</v>
      </c>
      <c r="ER18" s="1">
        <f t="shared" si="92"/>
        <v>245.27058823529413</v>
      </c>
      <c r="ES18" s="1">
        <f t="shared" si="93"/>
        <v>33.818150772645772</v>
      </c>
      <c r="ET18" s="1">
        <v>8</v>
      </c>
      <c r="EU18" s="1">
        <f t="shared" si="94"/>
        <v>1962.164705882353</v>
      </c>
      <c r="EV18" s="1">
        <f t="shared" si="95"/>
        <v>270.54520618116618</v>
      </c>
      <c r="EW18" s="1">
        <v>2</v>
      </c>
      <c r="EX18" s="1">
        <f t="shared" si="96"/>
        <v>490.54117647058825</v>
      </c>
      <c r="EY18" s="1">
        <f t="shared" si="97"/>
        <v>67.636301545291545</v>
      </c>
      <c r="EZ18" s="1"/>
      <c r="FA18" s="1">
        <f t="shared" si="98"/>
        <v>0</v>
      </c>
      <c r="FB18" s="1">
        <f t="shared" si="99"/>
        <v>0</v>
      </c>
      <c r="FC18" s="1"/>
      <c r="FD18" s="1">
        <f t="shared" si="100"/>
        <v>0</v>
      </c>
      <c r="FE18" s="1">
        <f t="shared" si="101"/>
        <v>0</v>
      </c>
      <c r="FF18" s="1"/>
      <c r="FG18" s="1">
        <f t="shared" si="102"/>
        <v>0</v>
      </c>
      <c r="FH18" s="1">
        <f t="shared" si="103"/>
        <v>0</v>
      </c>
      <c r="FI18" s="1"/>
      <c r="FJ18" s="1">
        <f t="shared" si="104"/>
        <v>0</v>
      </c>
      <c r="FK18" s="1">
        <f t="shared" si="105"/>
        <v>0</v>
      </c>
      <c r="FL18" s="1"/>
      <c r="FM18" s="1">
        <f t="shared" si="106"/>
        <v>0</v>
      </c>
      <c r="FN18" s="1">
        <f t="shared" si="107"/>
        <v>0</v>
      </c>
      <c r="FO18" s="1"/>
      <c r="FP18" s="1">
        <f t="shared" si="108"/>
        <v>0</v>
      </c>
      <c r="FQ18" s="1">
        <f t="shared" si="109"/>
        <v>0</v>
      </c>
      <c r="FR18" s="1"/>
      <c r="FS18" s="1">
        <f t="shared" si="110"/>
        <v>0</v>
      </c>
      <c r="FT18" s="1">
        <f t="shared" si="111"/>
        <v>0</v>
      </c>
      <c r="FU18" s="1"/>
      <c r="FV18" s="1">
        <f t="shared" si="112"/>
        <v>0</v>
      </c>
      <c r="FW18" s="1">
        <f t="shared" si="113"/>
        <v>0</v>
      </c>
      <c r="FX18" s="1"/>
      <c r="FY18" s="1">
        <f t="shared" si="114"/>
        <v>0</v>
      </c>
      <c r="FZ18" s="1">
        <f t="shared" si="115"/>
        <v>0</v>
      </c>
      <c r="GA18" s="1">
        <v>2</v>
      </c>
      <c r="GB18" s="1">
        <f t="shared" si="116"/>
        <v>490.54117647058825</v>
      </c>
      <c r="GC18" s="1">
        <f t="shared" si="117"/>
        <v>67.636301545291545</v>
      </c>
      <c r="GD18" s="1"/>
      <c r="GE18" s="1">
        <f t="shared" si="118"/>
        <v>0</v>
      </c>
      <c r="GF18" s="1">
        <f t="shared" si="119"/>
        <v>0</v>
      </c>
      <c r="GG18" s="1"/>
      <c r="GH18" s="1">
        <f t="shared" si="120"/>
        <v>0</v>
      </c>
      <c r="GI18" s="1">
        <f t="shared" si="121"/>
        <v>0</v>
      </c>
      <c r="GJ18" s="1"/>
      <c r="GK18" s="1">
        <f t="shared" si="122"/>
        <v>0</v>
      </c>
      <c r="GL18" s="1">
        <f t="shared" si="123"/>
        <v>0</v>
      </c>
      <c r="GM18" s="1"/>
      <c r="GN18" s="1">
        <f t="shared" si="124"/>
        <v>0</v>
      </c>
      <c r="GO18" s="1">
        <f t="shared" si="125"/>
        <v>0</v>
      </c>
      <c r="GP18" s="1"/>
      <c r="GQ18" s="1">
        <f t="shared" si="126"/>
        <v>0</v>
      </c>
      <c r="GR18" s="1">
        <f t="shared" si="127"/>
        <v>0</v>
      </c>
      <c r="GS18" s="1"/>
      <c r="GT18" s="1">
        <f t="shared" si="128"/>
        <v>0</v>
      </c>
      <c r="GU18" s="1">
        <f t="shared" si="129"/>
        <v>0</v>
      </c>
      <c r="GV18" s="1"/>
      <c r="GW18" s="1">
        <f t="shared" si="130"/>
        <v>0</v>
      </c>
      <c r="GX18" s="1">
        <f t="shared" si="131"/>
        <v>0</v>
      </c>
      <c r="GY18" s="1"/>
      <c r="GZ18" s="1">
        <f t="shared" si="132"/>
        <v>0</v>
      </c>
      <c r="HA18" s="1">
        <f t="shared" si="133"/>
        <v>0</v>
      </c>
      <c r="HB18" s="1"/>
      <c r="HC18" s="1">
        <f t="shared" si="134"/>
        <v>0</v>
      </c>
      <c r="HD18" s="1">
        <f t="shared" si="135"/>
        <v>0</v>
      </c>
      <c r="HE18" s="1"/>
      <c r="HF18" s="1">
        <f t="shared" si="136"/>
        <v>0</v>
      </c>
      <c r="HG18" s="1">
        <f t="shared" si="137"/>
        <v>0</v>
      </c>
      <c r="HH18" s="1">
        <v>3</v>
      </c>
      <c r="HI18" s="1">
        <f t="shared" si="138"/>
        <v>735.8117647058823</v>
      </c>
      <c r="HJ18" s="1">
        <f t="shared" si="139"/>
        <v>101.45445231793731</v>
      </c>
      <c r="HK18" s="1">
        <v>5</v>
      </c>
      <c r="HL18" s="1">
        <f t="shared" si="140"/>
        <v>1226.3529411764705</v>
      </c>
      <c r="HM18" s="1">
        <f t="shared" si="141"/>
        <v>169.09075386322885</v>
      </c>
      <c r="HN18" s="1"/>
      <c r="HO18" s="1">
        <f t="shared" si="142"/>
        <v>0</v>
      </c>
      <c r="HP18" s="1">
        <f t="shared" si="143"/>
        <v>0</v>
      </c>
      <c r="HQ18" s="1">
        <v>14</v>
      </c>
      <c r="HR18" s="1">
        <f t="shared" si="144"/>
        <v>3433.7882352941178</v>
      </c>
      <c r="HS18" s="1">
        <f t="shared" si="145"/>
        <v>473.45411081704088</v>
      </c>
      <c r="HT18" s="1"/>
      <c r="HU18" s="1">
        <f t="shared" si="146"/>
        <v>0</v>
      </c>
      <c r="HV18" s="1">
        <f t="shared" si="147"/>
        <v>0</v>
      </c>
      <c r="HW18" s="1"/>
      <c r="HX18" s="1">
        <f t="shared" si="148"/>
        <v>0</v>
      </c>
      <c r="HY18" s="1">
        <f t="shared" si="149"/>
        <v>0</v>
      </c>
      <c r="HZ18" s="1"/>
      <c r="IA18" s="1">
        <f t="shared" si="150"/>
        <v>0</v>
      </c>
      <c r="IB18" s="1">
        <f t="shared" si="151"/>
        <v>0</v>
      </c>
      <c r="IC18" s="1"/>
      <c r="ID18" s="1">
        <f t="shared" si="152"/>
        <v>0</v>
      </c>
      <c r="IE18" s="1">
        <f t="shared" si="153"/>
        <v>0</v>
      </c>
      <c r="IF18" s="1">
        <v>2</v>
      </c>
      <c r="IG18" s="1">
        <f t="shared" si="154"/>
        <v>490.54117647058825</v>
      </c>
      <c r="IH18" s="1">
        <f t="shared" si="155"/>
        <v>67.636301545291545</v>
      </c>
      <c r="II18" s="1">
        <v>2</v>
      </c>
      <c r="IJ18" s="1">
        <f t="shared" si="156"/>
        <v>490.54117647058825</v>
      </c>
      <c r="IK18" s="1">
        <f t="shared" si="157"/>
        <v>67.636301545291545</v>
      </c>
      <c r="IL18" s="1"/>
      <c r="IM18" s="1">
        <f t="shared" si="158"/>
        <v>0</v>
      </c>
      <c r="IN18" s="1">
        <f t="shared" si="159"/>
        <v>0</v>
      </c>
      <c r="IO18" s="1"/>
      <c r="IP18" s="52">
        <f t="shared" si="160"/>
        <v>0</v>
      </c>
      <c r="IQ18" s="52">
        <f t="shared" si="161"/>
        <v>0</v>
      </c>
      <c r="IR18" s="52"/>
      <c r="IS18" s="52"/>
      <c r="IT18" s="52"/>
      <c r="IU18" s="52"/>
    </row>
    <row r="19" spans="1:255" x14ac:dyDescent="0.25">
      <c r="A19" s="3" t="s">
        <v>17</v>
      </c>
      <c r="B19" s="6">
        <v>138.18181818181819</v>
      </c>
      <c r="C19" s="11">
        <v>1945.5900959999999</v>
      </c>
      <c r="D19" s="22">
        <v>1.8</v>
      </c>
      <c r="E19" s="23">
        <v>7.2568940493468792E-2</v>
      </c>
      <c r="F19" s="52">
        <v>3.2</v>
      </c>
      <c r="G19" s="39"/>
      <c r="H19" s="1">
        <v>78</v>
      </c>
      <c r="I19" s="1">
        <v>16</v>
      </c>
      <c r="J19" s="1">
        <f t="shared" si="0"/>
        <v>2672.8205128205127</v>
      </c>
      <c r="K19" s="1">
        <f t="shared" si="1"/>
        <v>349.13475494027017</v>
      </c>
      <c r="L19" s="1">
        <v>135</v>
      </c>
      <c r="M19" s="1">
        <f t="shared" si="2"/>
        <v>22551.923076923074</v>
      </c>
      <c r="N19" s="1">
        <f t="shared" si="3"/>
        <v>2945.8244948085294</v>
      </c>
      <c r="O19" s="1">
        <v>9</v>
      </c>
      <c r="P19" s="1">
        <f t="shared" si="4"/>
        <v>1503.4615384615383</v>
      </c>
      <c r="Q19" s="1">
        <f t="shared" si="5"/>
        <v>196.38829965390195</v>
      </c>
      <c r="R19" s="1">
        <v>2</v>
      </c>
      <c r="S19" s="1">
        <f t="shared" si="6"/>
        <v>334.10256410256409</v>
      </c>
      <c r="T19" s="1">
        <f t="shared" si="7"/>
        <v>43.641844367533771</v>
      </c>
      <c r="U19" s="1">
        <v>46</v>
      </c>
      <c r="V19" s="1">
        <f t="shared" si="8"/>
        <v>7684.3589743589737</v>
      </c>
      <c r="W19" s="1">
        <f t="shared" si="9"/>
        <v>1003.7624204532766</v>
      </c>
      <c r="X19" s="1"/>
      <c r="Y19" s="1">
        <f t="shared" si="10"/>
        <v>0</v>
      </c>
      <c r="Z19" s="1">
        <f t="shared" si="11"/>
        <v>0</v>
      </c>
      <c r="AA19" s="1"/>
      <c r="AB19" s="1">
        <f t="shared" si="12"/>
        <v>0</v>
      </c>
      <c r="AC19" s="1">
        <f t="shared" si="13"/>
        <v>0</v>
      </c>
      <c r="AD19" s="1"/>
      <c r="AE19" s="1">
        <f t="shared" si="14"/>
        <v>0</v>
      </c>
      <c r="AF19" s="1">
        <f t="shared" si="15"/>
        <v>0</v>
      </c>
      <c r="AG19" s="1"/>
      <c r="AH19" s="1">
        <f t="shared" si="16"/>
        <v>0</v>
      </c>
      <c r="AI19" s="1">
        <f t="shared" si="17"/>
        <v>0</v>
      </c>
      <c r="AJ19" s="1">
        <v>12</v>
      </c>
      <c r="AK19" s="1">
        <f t="shared" si="18"/>
        <v>2004.6153846153845</v>
      </c>
      <c r="AL19" s="1">
        <f t="shared" si="19"/>
        <v>261.85106620520259</v>
      </c>
      <c r="AM19" s="1"/>
      <c r="AN19" s="1">
        <f t="shared" si="20"/>
        <v>0</v>
      </c>
      <c r="AO19" s="1">
        <f t="shared" si="21"/>
        <v>0</v>
      </c>
      <c r="AP19" s="1">
        <v>1</v>
      </c>
      <c r="AQ19" s="1">
        <f t="shared" si="22"/>
        <v>167.05128205128204</v>
      </c>
      <c r="AR19" s="1">
        <f t="shared" si="23"/>
        <v>21.820922183766886</v>
      </c>
      <c r="AS19" s="1">
        <v>2</v>
      </c>
      <c r="AT19" s="1">
        <f t="shared" si="24"/>
        <v>334.10256410256409</v>
      </c>
      <c r="AU19" s="1">
        <f t="shared" si="25"/>
        <v>43.641844367533771</v>
      </c>
      <c r="AV19" s="1"/>
      <c r="AW19" s="1">
        <f t="shared" si="26"/>
        <v>0</v>
      </c>
      <c r="AX19" s="1">
        <f t="shared" si="27"/>
        <v>0</v>
      </c>
      <c r="AY19" s="1">
        <v>3</v>
      </c>
      <c r="AZ19" s="1">
        <f t="shared" si="28"/>
        <v>501.15384615384613</v>
      </c>
      <c r="BA19" s="1">
        <f t="shared" si="29"/>
        <v>65.462766551300646</v>
      </c>
      <c r="BB19" s="1">
        <v>2</v>
      </c>
      <c r="BC19" s="1">
        <f t="shared" si="30"/>
        <v>334.10256410256409</v>
      </c>
      <c r="BD19" s="1">
        <f t="shared" si="31"/>
        <v>43.641844367533771</v>
      </c>
      <c r="BE19" s="1">
        <v>4</v>
      </c>
      <c r="BF19" s="1">
        <f t="shared" si="32"/>
        <v>668.20512820512818</v>
      </c>
      <c r="BG19" s="1">
        <f t="shared" si="33"/>
        <v>87.283688735067543</v>
      </c>
      <c r="BH19" s="1"/>
      <c r="BI19" s="1">
        <f t="shared" si="34"/>
        <v>0</v>
      </c>
      <c r="BJ19" s="1">
        <f t="shared" si="35"/>
        <v>0</v>
      </c>
      <c r="BK19" s="1"/>
      <c r="BL19" s="1">
        <f t="shared" si="36"/>
        <v>0</v>
      </c>
      <c r="BM19" s="1">
        <f t="shared" si="37"/>
        <v>0</v>
      </c>
      <c r="BN19" s="1"/>
      <c r="BO19" s="1">
        <f t="shared" si="38"/>
        <v>0</v>
      </c>
      <c r="BP19" s="1">
        <f t="shared" si="39"/>
        <v>0</v>
      </c>
      <c r="BQ19" s="1"/>
      <c r="BR19" s="1">
        <f t="shared" si="40"/>
        <v>0</v>
      </c>
      <c r="BS19" s="1">
        <f t="shared" si="41"/>
        <v>0</v>
      </c>
      <c r="BT19" s="1"/>
      <c r="BU19" s="1">
        <f t="shared" si="42"/>
        <v>0</v>
      </c>
      <c r="BV19" s="1">
        <f t="shared" si="43"/>
        <v>0</v>
      </c>
      <c r="BW19" s="1">
        <v>3</v>
      </c>
      <c r="BX19" s="1">
        <f t="shared" si="44"/>
        <v>501.15384615384613</v>
      </c>
      <c r="BY19" s="1">
        <f t="shared" si="45"/>
        <v>65.462766551300646</v>
      </c>
      <c r="BZ19" s="1">
        <v>1</v>
      </c>
      <c r="CA19" s="1">
        <f t="shared" si="46"/>
        <v>167.05128205128204</v>
      </c>
      <c r="CB19" s="1">
        <f t="shared" si="47"/>
        <v>21.820922183766886</v>
      </c>
      <c r="CC19" s="1">
        <v>13</v>
      </c>
      <c r="CD19" s="1">
        <f t="shared" si="48"/>
        <v>2171.6666666666665</v>
      </c>
      <c r="CE19" s="1">
        <f t="shared" si="49"/>
        <v>283.67198838896945</v>
      </c>
      <c r="CF19" s="1"/>
      <c r="CG19" s="1">
        <f t="shared" si="50"/>
        <v>0</v>
      </c>
      <c r="CH19" s="1">
        <f t="shared" si="51"/>
        <v>0</v>
      </c>
      <c r="CI19" s="1"/>
      <c r="CJ19" s="1">
        <f t="shared" si="52"/>
        <v>0</v>
      </c>
      <c r="CK19" s="1">
        <f t="shared" si="53"/>
        <v>0</v>
      </c>
      <c r="CL19" s="1"/>
      <c r="CM19" s="1">
        <f t="shared" si="54"/>
        <v>0</v>
      </c>
      <c r="CN19" s="1">
        <f t="shared" si="55"/>
        <v>0</v>
      </c>
      <c r="CO19" s="1"/>
      <c r="CP19" s="1">
        <f t="shared" si="56"/>
        <v>0</v>
      </c>
      <c r="CQ19" s="1">
        <f t="shared" si="57"/>
        <v>0</v>
      </c>
      <c r="CR19" s="1">
        <v>1</v>
      </c>
      <c r="CS19" s="1">
        <f t="shared" si="58"/>
        <v>167.05128205128204</v>
      </c>
      <c r="CT19" s="1">
        <f t="shared" si="59"/>
        <v>21.820922183766886</v>
      </c>
      <c r="CU19" s="1"/>
      <c r="CV19" s="1">
        <f t="shared" si="60"/>
        <v>0</v>
      </c>
      <c r="CW19" s="1">
        <f t="shared" si="61"/>
        <v>0</v>
      </c>
      <c r="CX19" s="1"/>
      <c r="CY19" s="1">
        <f t="shared" si="62"/>
        <v>0</v>
      </c>
      <c r="CZ19" s="1">
        <f t="shared" si="63"/>
        <v>0</v>
      </c>
      <c r="DA19" s="1">
        <v>6</v>
      </c>
      <c r="DB19" s="1">
        <f t="shared" si="64"/>
        <v>1002.3076923076923</v>
      </c>
      <c r="DC19" s="1">
        <f t="shared" si="65"/>
        <v>130.92553310260129</v>
      </c>
      <c r="DD19" s="1">
        <v>52</v>
      </c>
      <c r="DE19" s="1">
        <f t="shared" si="66"/>
        <v>8686.6666666666661</v>
      </c>
      <c r="DF19" s="1">
        <f t="shared" si="67"/>
        <v>1134.6879535558778</v>
      </c>
      <c r="DG19" s="1">
        <v>9</v>
      </c>
      <c r="DH19" s="1">
        <f t="shared" si="68"/>
        <v>0</v>
      </c>
      <c r="DI19" s="1">
        <f t="shared" si="69"/>
        <v>0</v>
      </c>
      <c r="DJ19" s="1">
        <v>9</v>
      </c>
      <c r="DK19" s="1">
        <f t="shared" si="70"/>
        <v>1503.4615384615383</v>
      </c>
      <c r="DL19" s="1">
        <f t="shared" si="71"/>
        <v>196.38829965390195</v>
      </c>
      <c r="DM19" s="1"/>
      <c r="DN19" s="1">
        <f t="shared" si="72"/>
        <v>0</v>
      </c>
      <c r="DO19" s="1">
        <f t="shared" si="73"/>
        <v>0</v>
      </c>
      <c r="DP19" s="1">
        <v>20</v>
      </c>
      <c r="DQ19" s="1">
        <f t="shared" si="74"/>
        <v>3341.0256410256407</v>
      </c>
      <c r="DR19" s="1">
        <f t="shared" si="75"/>
        <v>436.41844367533764</v>
      </c>
      <c r="DS19" s="1">
        <v>5</v>
      </c>
      <c r="DT19" s="1">
        <f t="shared" si="76"/>
        <v>835.25641025641016</v>
      </c>
      <c r="DU19" s="1">
        <f t="shared" si="77"/>
        <v>109.10461091883441</v>
      </c>
      <c r="DV19" s="1">
        <v>1</v>
      </c>
      <c r="DW19" s="1">
        <f t="shared" si="78"/>
        <v>0</v>
      </c>
      <c r="DX19" s="1">
        <f t="shared" si="79"/>
        <v>0</v>
      </c>
      <c r="DY19" s="1"/>
      <c r="DZ19" s="1">
        <f t="shared" si="80"/>
        <v>0</v>
      </c>
      <c r="EA19" s="1">
        <f t="shared" si="81"/>
        <v>0</v>
      </c>
      <c r="EB19" s="1"/>
      <c r="EC19" s="1">
        <f t="shared" si="82"/>
        <v>0</v>
      </c>
      <c r="ED19" s="1">
        <f t="shared" si="83"/>
        <v>0</v>
      </c>
      <c r="EE19" s="1">
        <v>12</v>
      </c>
      <c r="EF19" s="1">
        <f t="shared" si="84"/>
        <v>2004.6153846153845</v>
      </c>
      <c r="EG19" s="1">
        <f t="shared" si="85"/>
        <v>261.85106620520259</v>
      </c>
      <c r="EH19" s="1">
        <v>4</v>
      </c>
      <c r="EI19" s="1">
        <f t="shared" si="86"/>
        <v>668.20512820512818</v>
      </c>
      <c r="EJ19" s="1">
        <f t="shared" si="87"/>
        <v>87.283688735067543</v>
      </c>
      <c r="EK19" s="1"/>
      <c r="EL19" s="1">
        <f t="shared" si="88"/>
        <v>0</v>
      </c>
      <c r="EM19" s="1">
        <f t="shared" si="89"/>
        <v>0</v>
      </c>
      <c r="EN19" s="1"/>
      <c r="EO19" s="1">
        <f t="shared" si="90"/>
        <v>0</v>
      </c>
      <c r="EP19" s="1">
        <f t="shared" si="91"/>
        <v>0</v>
      </c>
      <c r="EQ19" s="1">
        <v>1</v>
      </c>
      <c r="ER19" s="1">
        <f t="shared" si="92"/>
        <v>167.05128205128204</v>
      </c>
      <c r="ES19" s="1">
        <f t="shared" si="93"/>
        <v>21.820922183766886</v>
      </c>
      <c r="ET19" s="1">
        <v>7</v>
      </c>
      <c r="EU19" s="1">
        <f t="shared" si="94"/>
        <v>1169.3589743589744</v>
      </c>
      <c r="EV19" s="1">
        <f t="shared" si="95"/>
        <v>152.74645528636819</v>
      </c>
      <c r="EW19" s="1"/>
      <c r="EX19" s="1">
        <f t="shared" si="96"/>
        <v>0</v>
      </c>
      <c r="EY19" s="1">
        <f t="shared" si="97"/>
        <v>0</v>
      </c>
      <c r="EZ19" s="1"/>
      <c r="FA19" s="1">
        <f t="shared" si="98"/>
        <v>0</v>
      </c>
      <c r="FB19" s="1">
        <f t="shared" si="99"/>
        <v>0</v>
      </c>
      <c r="FC19" s="1">
        <v>7</v>
      </c>
      <c r="FD19" s="1">
        <f t="shared" si="100"/>
        <v>1169.3589743589744</v>
      </c>
      <c r="FE19" s="1">
        <f t="shared" si="101"/>
        <v>152.74645528636819</v>
      </c>
      <c r="FF19" s="1"/>
      <c r="FG19" s="1">
        <f t="shared" si="102"/>
        <v>0</v>
      </c>
      <c r="FH19" s="1">
        <f t="shared" si="103"/>
        <v>0</v>
      </c>
      <c r="FI19" s="1"/>
      <c r="FJ19" s="1">
        <f t="shared" si="104"/>
        <v>0</v>
      </c>
      <c r="FK19" s="1">
        <f t="shared" si="105"/>
        <v>0</v>
      </c>
      <c r="FL19" s="1"/>
      <c r="FM19" s="1">
        <f t="shared" si="106"/>
        <v>0</v>
      </c>
      <c r="FN19" s="1">
        <f t="shared" si="107"/>
        <v>0</v>
      </c>
      <c r="FO19" s="1"/>
      <c r="FP19" s="1">
        <f t="shared" si="108"/>
        <v>0</v>
      </c>
      <c r="FQ19" s="1">
        <f t="shared" si="109"/>
        <v>0</v>
      </c>
      <c r="FR19" s="1"/>
      <c r="FS19" s="1">
        <f t="shared" si="110"/>
        <v>0</v>
      </c>
      <c r="FT19" s="1">
        <f t="shared" si="111"/>
        <v>0</v>
      </c>
      <c r="FU19" s="1"/>
      <c r="FV19" s="1">
        <f t="shared" si="112"/>
        <v>0</v>
      </c>
      <c r="FW19" s="1">
        <f t="shared" si="113"/>
        <v>0</v>
      </c>
      <c r="FX19" s="1"/>
      <c r="FY19" s="1">
        <f t="shared" si="114"/>
        <v>0</v>
      </c>
      <c r="FZ19" s="1">
        <f t="shared" si="115"/>
        <v>0</v>
      </c>
      <c r="GA19" s="1"/>
      <c r="GB19" s="1">
        <f t="shared" si="116"/>
        <v>0</v>
      </c>
      <c r="GC19" s="1">
        <f t="shared" si="117"/>
        <v>0</v>
      </c>
      <c r="GD19" s="1"/>
      <c r="GE19" s="1">
        <f t="shared" si="118"/>
        <v>0</v>
      </c>
      <c r="GF19" s="1">
        <f t="shared" si="119"/>
        <v>0</v>
      </c>
      <c r="GG19" s="1"/>
      <c r="GH19" s="1">
        <f t="shared" si="120"/>
        <v>0</v>
      </c>
      <c r="GI19" s="1">
        <f t="shared" si="121"/>
        <v>0</v>
      </c>
      <c r="GJ19" s="1"/>
      <c r="GK19" s="1">
        <f t="shared" si="122"/>
        <v>0</v>
      </c>
      <c r="GL19" s="1">
        <f t="shared" si="123"/>
        <v>0</v>
      </c>
      <c r="GM19" s="1"/>
      <c r="GN19" s="1">
        <f t="shared" si="124"/>
        <v>0</v>
      </c>
      <c r="GO19" s="1">
        <f t="shared" si="125"/>
        <v>0</v>
      </c>
      <c r="GP19" s="1">
        <v>1</v>
      </c>
      <c r="GQ19" s="1">
        <f t="shared" si="126"/>
        <v>167.05128205128204</v>
      </c>
      <c r="GR19" s="1">
        <f t="shared" si="127"/>
        <v>21.820922183766886</v>
      </c>
      <c r="GS19" s="1"/>
      <c r="GT19" s="1">
        <f t="shared" si="128"/>
        <v>0</v>
      </c>
      <c r="GU19" s="1">
        <f t="shared" si="129"/>
        <v>0</v>
      </c>
      <c r="GV19" s="1"/>
      <c r="GW19" s="1">
        <f t="shared" si="130"/>
        <v>0</v>
      </c>
      <c r="GX19" s="1">
        <f t="shared" si="131"/>
        <v>0</v>
      </c>
      <c r="GY19" s="1"/>
      <c r="GZ19" s="1">
        <f t="shared" si="132"/>
        <v>0</v>
      </c>
      <c r="HA19" s="1">
        <f t="shared" si="133"/>
        <v>0</v>
      </c>
      <c r="HB19" s="1"/>
      <c r="HC19" s="1">
        <f t="shared" si="134"/>
        <v>0</v>
      </c>
      <c r="HD19" s="1">
        <f t="shared" si="135"/>
        <v>0</v>
      </c>
      <c r="HE19" s="1"/>
      <c r="HF19" s="1">
        <f t="shared" si="136"/>
        <v>0</v>
      </c>
      <c r="HG19" s="1">
        <f t="shared" si="137"/>
        <v>0</v>
      </c>
      <c r="HH19" s="1">
        <v>2</v>
      </c>
      <c r="HI19" s="1">
        <f t="shared" si="138"/>
        <v>334.10256410256409</v>
      </c>
      <c r="HJ19" s="1">
        <f t="shared" si="139"/>
        <v>43.641844367533771</v>
      </c>
      <c r="HK19" s="1">
        <v>2</v>
      </c>
      <c r="HL19" s="1">
        <f t="shared" si="140"/>
        <v>334.10256410256409</v>
      </c>
      <c r="HM19" s="1">
        <f t="shared" si="141"/>
        <v>43.641844367533771</v>
      </c>
      <c r="HN19" s="1">
        <v>1</v>
      </c>
      <c r="HO19" s="1">
        <f t="shared" si="142"/>
        <v>167.05128205128204</v>
      </c>
      <c r="HP19" s="1">
        <f t="shared" si="143"/>
        <v>21.820922183766886</v>
      </c>
      <c r="HQ19" s="1">
        <v>4</v>
      </c>
      <c r="HR19" s="1">
        <f t="shared" si="144"/>
        <v>668.20512820512818</v>
      </c>
      <c r="HS19" s="1">
        <f t="shared" si="145"/>
        <v>87.283688735067543</v>
      </c>
      <c r="HT19" s="1"/>
      <c r="HU19" s="1">
        <f t="shared" si="146"/>
        <v>0</v>
      </c>
      <c r="HV19" s="1">
        <f t="shared" si="147"/>
        <v>0</v>
      </c>
      <c r="HW19" s="1"/>
      <c r="HX19" s="1">
        <f t="shared" si="148"/>
        <v>0</v>
      </c>
      <c r="HY19" s="1">
        <f t="shared" si="149"/>
        <v>0</v>
      </c>
      <c r="HZ19" s="1"/>
      <c r="IA19" s="1">
        <f t="shared" si="150"/>
        <v>0</v>
      </c>
      <c r="IB19" s="1">
        <f t="shared" si="151"/>
        <v>0</v>
      </c>
      <c r="IC19" s="1">
        <v>1</v>
      </c>
      <c r="ID19" s="1">
        <f t="shared" si="152"/>
        <v>167.05128205128204</v>
      </c>
      <c r="IE19" s="1">
        <f t="shared" si="153"/>
        <v>21.820922183766886</v>
      </c>
      <c r="IF19" s="1">
        <v>1</v>
      </c>
      <c r="IG19" s="1">
        <f t="shared" si="154"/>
        <v>167.05128205128204</v>
      </c>
      <c r="IH19" s="1">
        <f t="shared" si="155"/>
        <v>21.820922183766886</v>
      </c>
      <c r="II19" s="1">
        <v>5</v>
      </c>
      <c r="IJ19" s="1">
        <f t="shared" si="156"/>
        <v>835.25641025641016</v>
      </c>
      <c r="IK19" s="1">
        <f t="shared" si="157"/>
        <v>109.10461091883441</v>
      </c>
      <c r="IL19" s="1"/>
      <c r="IM19" s="1">
        <f t="shared" si="158"/>
        <v>0</v>
      </c>
      <c r="IN19" s="1">
        <f t="shared" si="159"/>
        <v>0</v>
      </c>
      <c r="IO19" s="1">
        <v>4</v>
      </c>
      <c r="IP19" s="52">
        <f t="shared" si="160"/>
        <v>668.20512820512818</v>
      </c>
      <c r="IQ19" s="52">
        <f t="shared" si="161"/>
        <v>87.283688735067543</v>
      </c>
      <c r="IR19" s="52"/>
      <c r="IS19" s="52"/>
      <c r="IT19" s="52"/>
      <c r="IU19" s="52"/>
    </row>
    <row r="20" spans="1:255" x14ac:dyDescent="0.25">
      <c r="A20" s="3" t="s">
        <v>18</v>
      </c>
      <c r="B20" s="6">
        <v>146.36363636363637</v>
      </c>
      <c r="C20" s="11">
        <v>2054.7248500000001</v>
      </c>
      <c r="D20" s="22">
        <v>1.9</v>
      </c>
      <c r="E20" s="23">
        <v>7.2568940493468792E-2</v>
      </c>
      <c r="F20" s="52">
        <v>1.6</v>
      </c>
      <c r="G20" s="39"/>
      <c r="H20" s="1">
        <v>75</v>
      </c>
      <c r="I20" s="1">
        <v>38</v>
      </c>
      <c r="J20" s="1">
        <f t="shared" si="0"/>
        <v>13203.733333333334</v>
      </c>
      <c r="K20" s="1">
        <f t="shared" si="1"/>
        <v>1820.5437832607643</v>
      </c>
      <c r="L20" s="1">
        <v>151</v>
      </c>
      <c r="M20" s="1">
        <f t="shared" si="2"/>
        <v>52467.466666666667</v>
      </c>
      <c r="N20" s="1">
        <f t="shared" si="3"/>
        <v>7234.2660861151426</v>
      </c>
      <c r="O20" s="1">
        <v>1</v>
      </c>
      <c r="P20" s="1">
        <f t="shared" si="4"/>
        <v>347.46666666666664</v>
      </c>
      <c r="Q20" s="1">
        <f t="shared" si="5"/>
        <v>47.909046927914844</v>
      </c>
      <c r="R20" s="1">
        <v>2</v>
      </c>
      <c r="S20" s="1">
        <f t="shared" si="6"/>
        <v>694.93333333333328</v>
      </c>
      <c r="T20" s="1">
        <f t="shared" si="7"/>
        <v>95.818093855829687</v>
      </c>
      <c r="U20" s="1">
        <v>21</v>
      </c>
      <c r="V20" s="1">
        <f t="shared" si="8"/>
        <v>7296.8</v>
      </c>
      <c r="W20" s="1">
        <f t="shared" si="9"/>
        <v>1006.0899854862118</v>
      </c>
      <c r="X20" s="1"/>
      <c r="Y20" s="1">
        <f t="shared" si="10"/>
        <v>0</v>
      </c>
      <c r="Z20" s="1">
        <f t="shared" si="11"/>
        <v>0</v>
      </c>
      <c r="AA20" s="1"/>
      <c r="AB20" s="1">
        <f t="shared" si="12"/>
        <v>0</v>
      </c>
      <c r="AC20" s="1">
        <f t="shared" si="13"/>
        <v>0</v>
      </c>
      <c r="AD20" s="1"/>
      <c r="AE20" s="1">
        <f t="shared" si="14"/>
        <v>0</v>
      </c>
      <c r="AF20" s="1">
        <f t="shared" si="15"/>
        <v>0</v>
      </c>
      <c r="AG20" s="1"/>
      <c r="AH20" s="1">
        <f t="shared" si="16"/>
        <v>0</v>
      </c>
      <c r="AI20" s="1">
        <f t="shared" si="17"/>
        <v>0</v>
      </c>
      <c r="AJ20" s="1">
        <v>8</v>
      </c>
      <c r="AK20" s="1">
        <f t="shared" si="18"/>
        <v>2779.7333333333331</v>
      </c>
      <c r="AL20" s="1">
        <f t="shared" si="19"/>
        <v>383.27237542331875</v>
      </c>
      <c r="AM20" s="1"/>
      <c r="AN20" s="1">
        <f t="shared" si="20"/>
        <v>0</v>
      </c>
      <c r="AO20" s="1">
        <f t="shared" si="21"/>
        <v>0</v>
      </c>
      <c r="AP20" s="1">
        <v>2</v>
      </c>
      <c r="AQ20" s="1">
        <f t="shared" si="22"/>
        <v>694.93333333333328</v>
      </c>
      <c r="AR20" s="1">
        <f t="shared" si="23"/>
        <v>95.818093855829687</v>
      </c>
      <c r="AS20" s="1">
        <v>1</v>
      </c>
      <c r="AT20" s="1">
        <f t="shared" si="24"/>
        <v>347.46666666666664</v>
      </c>
      <c r="AU20" s="1">
        <f t="shared" si="25"/>
        <v>47.909046927914844</v>
      </c>
      <c r="AV20" s="1"/>
      <c r="AW20" s="1">
        <f t="shared" si="26"/>
        <v>0</v>
      </c>
      <c r="AX20" s="1">
        <f t="shared" si="27"/>
        <v>0</v>
      </c>
      <c r="AY20" s="1"/>
      <c r="AZ20" s="1">
        <f t="shared" si="28"/>
        <v>0</v>
      </c>
      <c r="BA20" s="1">
        <f t="shared" si="29"/>
        <v>0</v>
      </c>
      <c r="BB20" s="1">
        <v>5</v>
      </c>
      <c r="BC20" s="1">
        <f t="shared" si="30"/>
        <v>1737.3333333333333</v>
      </c>
      <c r="BD20" s="1">
        <f t="shared" si="31"/>
        <v>239.54523463957423</v>
      </c>
      <c r="BE20" s="1">
        <v>18</v>
      </c>
      <c r="BF20" s="1">
        <f t="shared" si="32"/>
        <v>6254.4</v>
      </c>
      <c r="BG20" s="1">
        <f t="shared" si="33"/>
        <v>862.36284470246721</v>
      </c>
      <c r="BH20" s="1"/>
      <c r="BI20" s="1">
        <f t="shared" si="34"/>
        <v>0</v>
      </c>
      <c r="BJ20" s="1">
        <f t="shared" si="35"/>
        <v>0</v>
      </c>
      <c r="BK20" s="1"/>
      <c r="BL20" s="1">
        <f t="shared" si="36"/>
        <v>0</v>
      </c>
      <c r="BM20" s="1">
        <f t="shared" si="37"/>
        <v>0</v>
      </c>
      <c r="BN20" s="1"/>
      <c r="BO20" s="1">
        <f t="shared" si="38"/>
        <v>0</v>
      </c>
      <c r="BP20" s="1">
        <f t="shared" si="39"/>
        <v>0</v>
      </c>
      <c r="BQ20" s="1"/>
      <c r="BR20" s="1">
        <f t="shared" si="40"/>
        <v>0</v>
      </c>
      <c r="BS20" s="1">
        <f t="shared" si="41"/>
        <v>0</v>
      </c>
      <c r="BT20" s="1"/>
      <c r="BU20" s="1">
        <f t="shared" si="42"/>
        <v>0</v>
      </c>
      <c r="BV20" s="1">
        <f t="shared" si="43"/>
        <v>0</v>
      </c>
      <c r="BW20" s="1"/>
      <c r="BX20" s="1">
        <f t="shared" si="44"/>
        <v>0</v>
      </c>
      <c r="BY20" s="1">
        <f t="shared" si="45"/>
        <v>0</v>
      </c>
      <c r="BZ20" s="1"/>
      <c r="CA20" s="1">
        <f t="shared" si="46"/>
        <v>0</v>
      </c>
      <c r="CB20" s="1">
        <f t="shared" si="47"/>
        <v>0</v>
      </c>
      <c r="CC20" s="1">
        <v>9</v>
      </c>
      <c r="CD20" s="1">
        <f t="shared" si="48"/>
        <v>3127.2</v>
      </c>
      <c r="CE20" s="1">
        <f t="shared" si="49"/>
        <v>431.18142235123361</v>
      </c>
      <c r="CF20" s="1"/>
      <c r="CG20" s="1">
        <f t="shared" si="50"/>
        <v>0</v>
      </c>
      <c r="CH20" s="1">
        <f t="shared" si="51"/>
        <v>0</v>
      </c>
      <c r="CI20" s="1"/>
      <c r="CJ20" s="1">
        <f t="shared" si="52"/>
        <v>0</v>
      </c>
      <c r="CK20" s="1">
        <f t="shared" si="53"/>
        <v>0</v>
      </c>
      <c r="CL20" s="1"/>
      <c r="CM20" s="1">
        <f t="shared" si="54"/>
        <v>0</v>
      </c>
      <c r="CN20" s="1">
        <f t="shared" si="55"/>
        <v>0</v>
      </c>
      <c r="CO20" s="1"/>
      <c r="CP20" s="1">
        <f t="shared" si="56"/>
        <v>0</v>
      </c>
      <c r="CQ20" s="1">
        <f t="shared" si="57"/>
        <v>0</v>
      </c>
      <c r="CR20" s="1"/>
      <c r="CS20" s="1">
        <f t="shared" si="58"/>
        <v>0</v>
      </c>
      <c r="CT20" s="1">
        <f t="shared" si="59"/>
        <v>0</v>
      </c>
      <c r="CU20" s="1"/>
      <c r="CV20" s="1">
        <f t="shared" si="60"/>
        <v>0</v>
      </c>
      <c r="CW20" s="1">
        <f t="shared" si="61"/>
        <v>0</v>
      </c>
      <c r="CX20" s="1"/>
      <c r="CY20" s="1">
        <f t="shared" si="62"/>
        <v>0</v>
      </c>
      <c r="CZ20" s="1">
        <f t="shared" si="63"/>
        <v>0</v>
      </c>
      <c r="DA20" s="1">
        <v>5</v>
      </c>
      <c r="DB20" s="1">
        <f t="shared" si="64"/>
        <v>1737.3333333333333</v>
      </c>
      <c r="DC20" s="1">
        <f t="shared" si="65"/>
        <v>239.54523463957423</v>
      </c>
      <c r="DD20" s="1">
        <v>29</v>
      </c>
      <c r="DE20" s="1">
        <f t="shared" si="66"/>
        <v>10076.533333333333</v>
      </c>
      <c r="DF20" s="1">
        <f t="shared" si="67"/>
        <v>1389.3623609095307</v>
      </c>
      <c r="DG20" s="1"/>
      <c r="DH20" s="1">
        <f t="shared" si="68"/>
        <v>0</v>
      </c>
      <c r="DI20" s="1">
        <f t="shared" si="69"/>
        <v>0</v>
      </c>
      <c r="DJ20" s="1"/>
      <c r="DK20" s="1">
        <f t="shared" si="70"/>
        <v>0</v>
      </c>
      <c r="DL20" s="1">
        <f t="shared" si="71"/>
        <v>0</v>
      </c>
      <c r="DM20" s="1"/>
      <c r="DN20" s="1">
        <f t="shared" si="72"/>
        <v>0</v>
      </c>
      <c r="DO20" s="1">
        <f t="shared" si="73"/>
        <v>0</v>
      </c>
      <c r="DP20" s="1">
        <v>12</v>
      </c>
      <c r="DQ20" s="1">
        <f t="shared" si="74"/>
        <v>4169.6000000000004</v>
      </c>
      <c r="DR20" s="1">
        <f t="shared" si="75"/>
        <v>574.90856313497829</v>
      </c>
      <c r="DS20" s="1"/>
      <c r="DT20" s="1">
        <f t="shared" si="76"/>
        <v>0</v>
      </c>
      <c r="DU20" s="1">
        <f t="shared" si="77"/>
        <v>0</v>
      </c>
      <c r="DV20" s="1">
        <v>5</v>
      </c>
      <c r="DW20" s="1">
        <f t="shared" si="78"/>
        <v>0</v>
      </c>
      <c r="DX20" s="1">
        <f t="shared" si="79"/>
        <v>0</v>
      </c>
      <c r="DY20" s="1"/>
      <c r="DZ20" s="1">
        <f t="shared" si="80"/>
        <v>0</v>
      </c>
      <c r="EA20" s="1">
        <f t="shared" si="81"/>
        <v>0</v>
      </c>
      <c r="EB20" s="1"/>
      <c r="EC20" s="1">
        <f t="shared" si="82"/>
        <v>0</v>
      </c>
      <c r="ED20" s="1">
        <f t="shared" si="83"/>
        <v>0</v>
      </c>
      <c r="EE20" s="1">
        <v>12</v>
      </c>
      <c r="EF20" s="1">
        <f t="shared" si="84"/>
        <v>4169.6000000000004</v>
      </c>
      <c r="EG20" s="1">
        <f t="shared" si="85"/>
        <v>574.90856313497829</v>
      </c>
      <c r="EH20" s="1"/>
      <c r="EI20" s="1">
        <f t="shared" si="86"/>
        <v>0</v>
      </c>
      <c r="EJ20" s="1">
        <f t="shared" si="87"/>
        <v>0</v>
      </c>
      <c r="EK20" s="1"/>
      <c r="EL20" s="1">
        <f t="shared" si="88"/>
        <v>0</v>
      </c>
      <c r="EM20" s="1">
        <f t="shared" si="89"/>
        <v>0</v>
      </c>
      <c r="EN20" s="1"/>
      <c r="EO20" s="1">
        <f t="shared" si="90"/>
        <v>0</v>
      </c>
      <c r="EP20" s="1">
        <f t="shared" si="91"/>
        <v>0</v>
      </c>
      <c r="EQ20" s="1">
        <v>1</v>
      </c>
      <c r="ER20" s="1">
        <f t="shared" si="92"/>
        <v>347.46666666666664</v>
      </c>
      <c r="ES20" s="1">
        <f t="shared" si="93"/>
        <v>47.909046927914844</v>
      </c>
      <c r="ET20" s="1">
        <v>9</v>
      </c>
      <c r="EU20" s="1">
        <f t="shared" si="94"/>
        <v>3127.2</v>
      </c>
      <c r="EV20" s="1">
        <f t="shared" si="95"/>
        <v>431.18142235123361</v>
      </c>
      <c r="EW20" s="1"/>
      <c r="EX20" s="1">
        <f t="shared" si="96"/>
        <v>0</v>
      </c>
      <c r="EY20" s="1">
        <f t="shared" si="97"/>
        <v>0</v>
      </c>
      <c r="EZ20" s="1"/>
      <c r="FA20" s="1">
        <f t="shared" si="98"/>
        <v>0</v>
      </c>
      <c r="FB20" s="1">
        <f t="shared" si="99"/>
        <v>0</v>
      </c>
      <c r="FC20" s="1">
        <v>3</v>
      </c>
      <c r="FD20" s="1">
        <f t="shared" si="100"/>
        <v>1042.4000000000001</v>
      </c>
      <c r="FE20" s="1">
        <f t="shared" si="101"/>
        <v>143.72714078374457</v>
      </c>
      <c r="FF20" s="1"/>
      <c r="FG20" s="1">
        <f t="shared" si="102"/>
        <v>0</v>
      </c>
      <c r="FH20" s="1">
        <f t="shared" si="103"/>
        <v>0</v>
      </c>
      <c r="FI20" s="1"/>
      <c r="FJ20" s="1">
        <f t="shared" si="104"/>
        <v>0</v>
      </c>
      <c r="FK20" s="1">
        <f t="shared" si="105"/>
        <v>0</v>
      </c>
      <c r="FL20" s="1"/>
      <c r="FM20" s="1">
        <f t="shared" si="106"/>
        <v>0</v>
      </c>
      <c r="FN20" s="1">
        <f t="shared" si="107"/>
        <v>0</v>
      </c>
      <c r="FO20" s="1"/>
      <c r="FP20" s="1">
        <f t="shared" si="108"/>
        <v>0</v>
      </c>
      <c r="FQ20" s="1">
        <f t="shared" si="109"/>
        <v>0</v>
      </c>
      <c r="FR20" s="1"/>
      <c r="FS20" s="1">
        <f t="shared" si="110"/>
        <v>0</v>
      </c>
      <c r="FT20" s="1">
        <f t="shared" si="111"/>
        <v>0</v>
      </c>
      <c r="FU20" s="1"/>
      <c r="FV20" s="1">
        <f t="shared" si="112"/>
        <v>0</v>
      </c>
      <c r="FW20" s="1">
        <f t="shared" si="113"/>
        <v>0</v>
      </c>
      <c r="FX20" s="1"/>
      <c r="FY20" s="1">
        <f t="shared" si="114"/>
        <v>0</v>
      </c>
      <c r="FZ20" s="1">
        <f t="shared" si="115"/>
        <v>0</v>
      </c>
      <c r="GA20" s="1">
        <v>1</v>
      </c>
      <c r="GB20" s="1">
        <f t="shared" si="116"/>
        <v>347.46666666666664</v>
      </c>
      <c r="GC20" s="1">
        <f t="shared" si="117"/>
        <v>47.909046927914844</v>
      </c>
      <c r="GD20" s="1"/>
      <c r="GE20" s="1">
        <f t="shared" si="118"/>
        <v>0</v>
      </c>
      <c r="GF20" s="1">
        <f t="shared" si="119"/>
        <v>0</v>
      </c>
      <c r="GG20" s="1"/>
      <c r="GH20" s="1">
        <f t="shared" si="120"/>
        <v>0</v>
      </c>
      <c r="GI20" s="1">
        <f t="shared" si="121"/>
        <v>0</v>
      </c>
      <c r="GJ20" s="1"/>
      <c r="GK20" s="1">
        <f t="shared" si="122"/>
        <v>0</v>
      </c>
      <c r="GL20" s="1">
        <f t="shared" si="123"/>
        <v>0</v>
      </c>
      <c r="GM20" s="1"/>
      <c r="GN20" s="1">
        <f t="shared" si="124"/>
        <v>0</v>
      </c>
      <c r="GO20" s="1">
        <f t="shared" si="125"/>
        <v>0</v>
      </c>
      <c r="GP20" s="1"/>
      <c r="GQ20" s="1">
        <f t="shared" si="126"/>
        <v>0</v>
      </c>
      <c r="GR20" s="1">
        <f t="shared" si="127"/>
        <v>0</v>
      </c>
      <c r="GS20" s="1"/>
      <c r="GT20" s="1">
        <f t="shared" si="128"/>
        <v>0</v>
      </c>
      <c r="GU20" s="1">
        <f t="shared" si="129"/>
        <v>0</v>
      </c>
      <c r="GV20" s="1"/>
      <c r="GW20" s="1">
        <f t="shared" si="130"/>
        <v>0</v>
      </c>
      <c r="GX20" s="1">
        <f t="shared" si="131"/>
        <v>0</v>
      </c>
      <c r="GY20" s="1"/>
      <c r="GZ20" s="1">
        <f t="shared" si="132"/>
        <v>0</v>
      </c>
      <c r="HA20" s="1">
        <f t="shared" si="133"/>
        <v>0</v>
      </c>
      <c r="HB20" s="1"/>
      <c r="HC20" s="1">
        <f t="shared" si="134"/>
        <v>0</v>
      </c>
      <c r="HD20" s="1">
        <f t="shared" si="135"/>
        <v>0</v>
      </c>
      <c r="HE20" s="1"/>
      <c r="HF20" s="1">
        <f t="shared" si="136"/>
        <v>0</v>
      </c>
      <c r="HG20" s="1">
        <f t="shared" si="137"/>
        <v>0</v>
      </c>
      <c r="HH20" s="1">
        <v>5</v>
      </c>
      <c r="HI20" s="1">
        <f t="shared" si="138"/>
        <v>1737.3333333333333</v>
      </c>
      <c r="HJ20" s="1">
        <f t="shared" si="139"/>
        <v>239.54523463957423</v>
      </c>
      <c r="HK20" s="1">
        <v>1</v>
      </c>
      <c r="HL20" s="1">
        <f t="shared" si="140"/>
        <v>347.46666666666664</v>
      </c>
      <c r="HM20" s="1">
        <f t="shared" si="141"/>
        <v>47.909046927914844</v>
      </c>
      <c r="HN20" s="1"/>
      <c r="HO20" s="1">
        <f t="shared" si="142"/>
        <v>0</v>
      </c>
      <c r="HP20" s="1">
        <f t="shared" si="143"/>
        <v>0</v>
      </c>
      <c r="HQ20" s="1">
        <v>13</v>
      </c>
      <c r="HR20" s="1">
        <f t="shared" si="144"/>
        <v>4517.0666666666666</v>
      </c>
      <c r="HS20" s="1">
        <f t="shared" si="145"/>
        <v>622.8176100628931</v>
      </c>
      <c r="HT20" s="1"/>
      <c r="HU20" s="1">
        <f t="shared" si="146"/>
        <v>0</v>
      </c>
      <c r="HV20" s="1">
        <f t="shared" si="147"/>
        <v>0</v>
      </c>
      <c r="HW20" s="1"/>
      <c r="HX20" s="1">
        <f t="shared" si="148"/>
        <v>0</v>
      </c>
      <c r="HY20" s="1">
        <f t="shared" si="149"/>
        <v>0</v>
      </c>
      <c r="HZ20" s="1"/>
      <c r="IA20" s="1">
        <f t="shared" si="150"/>
        <v>0</v>
      </c>
      <c r="IB20" s="1">
        <f t="shared" si="151"/>
        <v>0</v>
      </c>
      <c r="IC20" s="1"/>
      <c r="ID20" s="1">
        <f t="shared" si="152"/>
        <v>0</v>
      </c>
      <c r="IE20" s="1">
        <f t="shared" si="153"/>
        <v>0</v>
      </c>
      <c r="IF20" s="1">
        <v>2</v>
      </c>
      <c r="IG20" s="1">
        <f t="shared" si="154"/>
        <v>694.93333333333328</v>
      </c>
      <c r="IH20" s="1">
        <f t="shared" si="155"/>
        <v>95.818093855829687</v>
      </c>
      <c r="II20" s="1"/>
      <c r="IJ20" s="1">
        <f t="shared" si="156"/>
        <v>0</v>
      </c>
      <c r="IK20" s="1">
        <f t="shared" si="157"/>
        <v>0</v>
      </c>
      <c r="IL20" s="1"/>
      <c r="IM20" s="1">
        <f t="shared" si="158"/>
        <v>0</v>
      </c>
      <c r="IN20" s="1">
        <f t="shared" si="159"/>
        <v>0</v>
      </c>
      <c r="IO20" s="1"/>
      <c r="IP20" s="52">
        <f t="shared" si="160"/>
        <v>0</v>
      </c>
      <c r="IQ20" s="52">
        <f t="shared" si="161"/>
        <v>0</v>
      </c>
      <c r="IR20" s="52"/>
      <c r="IS20" s="52"/>
      <c r="IT20" s="52"/>
      <c r="IU20" s="52"/>
    </row>
    <row r="21" spans="1:255" x14ac:dyDescent="0.25">
      <c r="A21" s="3" t="s">
        <v>19</v>
      </c>
      <c r="B21" s="6">
        <v>149.87012987012986</v>
      </c>
      <c r="C21" s="11">
        <v>2107.0915279999999</v>
      </c>
      <c r="D21" s="22">
        <v>1.8</v>
      </c>
      <c r="E21" s="23">
        <v>7.2568940493468792E-2</v>
      </c>
      <c r="F21" s="52">
        <v>3.3</v>
      </c>
      <c r="G21" s="39"/>
      <c r="H21" s="1">
        <v>136</v>
      </c>
      <c r="I21" s="1">
        <v>29</v>
      </c>
      <c r="J21" s="1">
        <f t="shared" si="0"/>
        <v>2694.2602495543674</v>
      </c>
      <c r="K21" s="1">
        <f t="shared" si="1"/>
        <v>351.93530110289265</v>
      </c>
      <c r="L21" s="1">
        <v>174</v>
      </c>
      <c r="M21" s="1">
        <f t="shared" si="2"/>
        <v>16165.561497326205</v>
      </c>
      <c r="N21" s="1">
        <f t="shared" si="3"/>
        <v>2111.6118066173563</v>
      </c>
      <c r="O21" s="1">
        <v>6</v>
      </c>
      <c r="P21" s="1">
        <f t="shared" si="4"/>
        <v>557.43315508021396</v>
      </c>
      <c r="Q21" s="1">
        <f t="shared" si="5"/>
        <v>72.814200228184703</v>
      </c>
      <c r="R21" s="1">
        <v>3</v>
      </c>
      <c r="S21" s="1">
        <f t="shared" si="6"/>
        <v>278.71657754010698</v>
      </c>
      <c r="T21" s="1">
        <f t="shared" si="7"/>
        <v>36.407100114092351</v>
      </c>
      <c r="U21" s="1">
        <v>49</v>
      </c>
      <c r="V21" s="1">
        <f t="shared" si="8"/>
        <v>4552.3707664884141</v>
      </c>
      <c r="W21" s="1">
        <f t="shared" si="9"/>
        <v>594.6493018635083</v>
      </c>
      <c r="X21" s="1"/>
      <c r="Y21" s="1">
        <f t="shared" si="10"/>
        <v>0</v>
      </c>
      <c r="Z21" s="1">
        <f t="shared" si="11"/>
        <v>0</v>
      </c>
      <c r="AA21" s="1"/>
      <c r="AB21" s="1">
        <f t="shared" si="12"/>
        <v>0</v>
      </c>
      <c r="AC21" s="1">
        <f t="shared" si="13"/>
        <v>0</v>
      </c>
      <c r="AD21" s="1"/>
      <c r="AE21" s="1">
        <f t="shared" si="14"/>
        <v>0</v>
      </c>
      <c r="AF21" s="1">
        <f t="shared" si="15"/>
        <v>0</v>
      </c>
      <c r="AG21" s="1"/>
      <c r="AH21" s="1">
        <f t="shared" si="16"/>
        <v>0</v>
      </c>
      <c r="AI21" s="1">
        <f t="shared" si="17"/>
        <v>0</v>
      </c>
      <c r="AJ21" s="1">
        <v>8</v>
      </c>
      <c r="AK21" s="1">
        <f t="shared" si="18"/>
        <v>743.24420677361866</v>
      </c>
      <c r="AL21" s="1">
        <f t="shared" si="19"/>
        <v>97.085600304246256</v>
      </c>
      <c r="AM21" s="1">
        <v>1</v>
      </c>
      <c r="AN21" s="1">
        <f t="shared" si="20"/>
        <v>92.905525846702332</v>
      </c>
      <c r="AO21" s="1">
        <f t="shared" si="21"/>
        <v>12.135700038030782</v>
      </c>
      <c r="AP21" s="1">
        <v>1</v>
      </c>
      <c r="AQ21" s="1">
        <f t="shared" si="22"/>
        <v>92.905525846702332</v>
      </c>
      <c r="AR21" s="1">
        <f t="shared" si="23"/>
        <v>12.135700038030782</v>
      </c>
      <c r="AS21" s="1">
        <v>1</v>
      </c>
      <c r="AT21" s="1">
        <f t="shared" si="24"/>
        <v>92.905525846702332</v>
      </c>
      <c r="AU21" s="1">
        <f t="shared" si="25"/>
        <v>12.135700038030782</v>
      </c>
      <c r="AV21" s="1"/>
      <c r="AW21" s="1">
        <f t="shared" si="26"/>
        <v>0</v>
      </c>
      <c r="AX21" s="1">
        <f t="shared" si="27"/>
        <v>0</v>
      </c>
      <c r="AY21" s="1">
        <v>5</v>
      </c>
      <c r="AZ21" s="1">
        <f t="shared" si="28"/>
        <v>464.52762923351162</v>
      </c>
      <c r="BA21" s="1">
        <f t="shared" si="29"/>
        <v>60.678500190153912</v>
      </c>
      <c r="BB21" s="1">
        <v>7</v>
      </c>
      <c r="BC21" s="1">
        <f t="shared" si="30"/>
        <v>650.33868092691625</v>
      </c>
      <c r="BD21" s="1">
        <f t="shared" si="31"/>
        <v>84.949900266215479</v>
      </c>
      <c r="BE21" s="1">
        <v>4</v>
      </c>
      <c r="BF21" s="1">
        <f t="shared" si="32"/>
        <v>371.62210338680933</v>
      </c>
      <c r="BG21" s="1">
        <f t="shared" si="33"/>
        <v>48.542800152123128</v>
      </c>
      <c r="BH21" s="1">
        <v>2</v>
      </c>
      <c r="BI21" s="1">
        <f t="shared" si="34"/>
        <v>185.81105169340466</v>
      </c>
      <c r="BJ21" s="1">
        <f t="shared" si="35"/>
        <v>24.271400076061564</v>
      </c>
      <c r="BK21" s="1"/>
      <c r="BL21" s="1">
        <f t="shared" si="36"/>
        <v>0</v>
      </c>
      <c r="BM21" s="1">
        <f t="shared" si="37"/>
        <v>0</v>
      </c>
      <c r="BN21" s="1"/>
      <c r="BO21" s="1">
        <f t="shared" si="38"/>
        <v>0</v>
      </c>
      <c r="BP21" s="1">
        <f t="shared" si="39"/>
        <v>0</v>
      </c>
      <c r="BQ21" s="1"/>
      <c r="BR21" s="1">
        <f t="shared" si="40"/>
        <v>0</v>
      </c>
      <c r="BS21" s="1">
        <f t="shared" si="41"/>
        <v>0</v>
      </c>
      <c r="BT21" s="1">
        <v>1</v>
      </c>
      <c r="BU21" s="1">
        <f t="shared" si="42"/>
        <v>92.905525846702332</v>
      </c>
      <c r="BV21" s="1">
        <f t="shared" si="43"/>
        <v>12.135700038030782</v>
      </c>
      <c r="BW21" s="1"/>
      <c r="BX21" s="1">
        <f t="shared" si="44"/>
        <v>0</v>
      </c>
      <c r="BY21" s="1">
        <f t="shared" si="45"/>
        <v>0</v>
      </c>
      <c r="BZ21" s="1">
        <v>1</v>
      </c>
      <c r="CA21" s="1">
        <f t="shared" si="46"/>
        <v>92.905525846702332</v>
      </c>
      <c r="CB21" s="1">
        <f t="shared" si="47"/>
        <v>12.135700038030782</v>
      </c>
      <c r="CC21" s="1">
        <v>6</v>
      </c>
      <c r="CD21" s="1">
        <f t="shared" si="48"/>
        <v>557.43315508021396</v>
      </c>
      <c r="CE21" s="1">
        <f t="shared" si="49"/>
        <v>72.814200228184703</v>
      </c>
      <c r="CF21" s="1"/>
      <c r="CG21" s="1">
        <f t="shared" si="50"/>
        <v>0</v>
      </c>
      <c r="CH21" s="1">
        <f t="shared" si="51"/>
        <v>0</v>
      </c>
      <c r="CI21" s="1"/>
      <c r="CJ21" s="1">
        <f t="shared" si="52"/>
        <v>0</v>
      </c>
      <c r="CK21" s="1">
        <f t="shared" si="53"/>
        <v>0</v>
      </c>
      <c r="CL21" s="1"/>
      <c r="CM21" s="1">
        <f t="shared" si="54"/>
        <v>0</v>
      </c>
      <c r="CN21" s="1">
        <f t="shared" si="55"/>
        <v>0</v>
      </c>
      <c r="CO21" s="1"/>
      <c r="CP21" s="1">
        <f t="shared" si="56"/>
        <v>0</v>
      </c>
      <c r="CQ21" s="1">
        <f t="shared" si="57"/>
        <v>0</v>
      </c>
      <c r="CR21" s="1"/>
      <c r="CS21" s="1">
        <f t="shared" si="58"/>
        <v>0</v>
      </c>
      <c r="CT21" s="1">
        <f t="shared" si="59"/>
        <v>0</v>
      </c>
      <c r="CU21" s="1"/>
      <c r="CV21" s="1">
        <f t="shared" si="60"/>
        <v>0</v>
      </c>
      <c r="CW21" s="1">
        <f t="shared" si="61"/>
        <v>0</v>
      </c>
      <c r="CX21" s="1"/>
      <c r="CY21" s="1">
        <f t="shared" si="62"/>
        <v>0</v>
      </c>
      <c r="CZ21" s="1">
        <f t="shared" si="63"/>
        <v>0</v>
      </c>
      <c r="DA21" s="1">
        <v>6</v>
      </c>
      <c r="DB21" s="1">
        <f t="shared" si="64"/>
        <v>557.43315508021396</v>
      </c>
      <c r="DC21" s="1">
        <f t="shared" si="65"/>
        <v>72.814200228184703</v>
      </c>
      <c r="DD21" s="1">
        <v>36</v>
      </c>
      <c r="DE21" s="1">
        <f t="shared" si="66"/>
        <v>3344.5989304812838</v>
      </c>
      <c r="DF21" s="1">
        <f t="shared" si="67"/>
        <v>436.88520136910819</v>
      </c>
      <c r="DG21" s="1">
        <v>2</v>
      </c>
      <c r="DH21" s="1">
        <f t="shared" si="68"/>
        <v>0</v>
      </c>
      <c r="DI21" s="1">
        <f t="shared" si="69"/>
        <v>0</v>
      </c>
      <c r="DJ21" s="1">
        <v>1</v>
      </c>
      <c r="DK21" s="1">
        <f t="shared" si="70"/>
        <v>92.905525846702332</v>
      </c>
      <c r="DL21" s="1">
        <f t="shared" si="71"/>
        <v>12.135700038030782</v>
      </c>
      <c r="DM21" s="1"/>
      <c r="DN21" s="1">
        <f t="shared" si="72"/>
        <v>0</v>
      </c>
      <c r="DO21" s="1">
        <f t="shared" si="73"/>
        <v>0</v>
      </c>
      <c r="DP21" s="1">
        <v>7</v>
      </c>
      <c r="DQ21" s="1">
        <f t="shared" si="74"/>
        <v>650.33868092691625</v>
      </c>
      <c r="DR21" s="1">
        <f t="shared" si="75"/>
        <v>84.949900266215479</v>
      </c>
      <c r="DS21" s="1">
        <v>2</v>
      </c>
      <c r="DT21" s="1">
        <f t="shared" si="76"/>
        <v>185.81105169340466</v>
      </c>
      <c r="DU21" s="1">
        <f t="shared" si="77"/>
        <v>24.271400076061564</v>
      </c>
      <c r="DV21" s="1">
        <v>2</v>
      </c>
      <c r="DW21" s="1">
        <f t="shared" si="78"/>
        <v>0</v>
      </c>
      <c r="DX21" s="1">
        <f t="shared" si="79"/>
        <v>0</v>
      </c>
      <c r="DY21" s="1">
        <v>3</v>
      </c>
      <c r="DZ21" s="1">
        <f t="shared" si="80"/>
        <v>278.71657754010698</v>
      </c>
      <c r="EA21" s="1">
        <f t="shared" si="81"/>
        <v>36.407100114092351</v>
      </c>
      <c r="EB21" s="1"/>
      <c r="EC21" s="1">
        <f t="shared" si="82"/>
        <v>0</v>
      </c>
      <c r="ED21" s="1">
        <f t="shared" si="83"/>
        <v>0</v>
      </c>
      <c r="EE21" s="1">
        <v>16</v>
      </c>
      <c r="EF21" s="1">
        <f t="shared" si="84"/>
        <v>1486.4884135472373</v>
      </c>
      <c r="EG21" s="1">
        <f t="shared" si="85"/>
        <v>194.17120060849251</v>
      </c>
      <c r="EH21" s="1"/>
      <c r="EI21" s="1">
        <f t="shared" si="86"/>
        <v>0</v>
      </c>
      <c r="EJ21" s="1">
        <f t="shared" si="87"/>
        <v>0</v>
      </c>
      <c r="EK21" s="1"/>
      <c r="EL21" s="1">
        <f t="shared" si="88"/>
        <v>0</v>
      </c>
      <c r="EM21" s="1">
        <f t="shared" si="89"/>
        <v>0</v>
      </c>
      <c r="EN21" s="1"/>
      <c r="EO21" s="1">
        <f t="shared" si="90"/>
        <v>0</v>
      </c>
      <c r="EP21" s="1">
        <f t="shared" si="91"/>
        <v>0</v>
      </c>
      <c r="EQ21" s="1"/>
      <c r="ER21" s="1">
        <f t="shared" si="92"/>
        <v>0</v>
      </c>
      <c r="ES21" s="1">
        <f t="shared" si="93"/>
        <v>0</v>
      </c>
      <c r="ET21" s="1">
        <v>4</v>
      </c>
      <c r="EU21" s="1">
        <f t="shared" si="94"/>
        <v>371.62210338680933</v>
      </c>
      <c r="EV21" s="1">
        <f t="shared" si="95"/>
        <v>48.542800152123128</v>
      </c>
      <c r="EW21" s="1"/>
      <c r="EX21" s="1">
        <f t="shared" si="96"/>
        <v>0</v>
      </c>
      <c r="EY21" s="1">
        <f t="shared" si="97"/>
        <v>0</v>
      </c>
      <c r="EZ21" s="1"/>
      <c r="FA21" s="1">
        <f t="shared" si="98"/>
        <v>0</v>
      </c>
      <c r="FB21" s="1">
        <f t="shared" si="99"/>
        <v>0</v>
      </c>
      <c r="FC21" s="1">
        <v>3</v>
      </c>
      <c r="FD21" s="1">
        <f t="shared" si="100"/>
        <v>278.71657754010698</v>
      </c>
      <c r="FE21" s="1">
        <f t="shared" si="101"/>
        <v>36.407100114092351</v>
      </c>
      <c r="FF21" s="1"/>
      <c r="FG21" s="1">
        <f t="shared" si="102"/>
        <v>0</v>
      </c>
      <c r="FH21" s="1">
        <f t="shared" si="103"/>
        <v>0</v>
      </c>
      <c r="FI21" s="1"/>
      <c r="FJ21" s="1">
        <f t="shared" si="104"/>
        <v>0</v>
      </c>
      <c r="FK21" s="1">
        <f t="shared" si="105"/>
        <v>0</v>
      </c>
      <c r="FL21" s="1"/>
      <c r="FM21" s="1">
        <f t="shared" si="106"/>
        <v>0</v>
      </c>
      <c r="FN21" s="1">
        <f t="shared" si="107"/>
        <v>0</v>
      </c>
      <c r="FO21" s="1"/>
      <c r="FP21" s="1">
        <f t="shared" si="108"/>
        <v>0</v>
      </c>
      <c r="FQ21" s="1">
        <f t="shared" si="109"/>
        <v>0</v>
      </c>
      <c r="FR21" s="1">
        <v>1</v>
      </c>
      <c r="FS21" s="1">
        <f t="shared" si="110"/>
        <v>92.905525846702332</v>
      </c>
      <c r="FT21" s="1">
        <f t="shared" si="111"/>
        <v>12.135700038030782</v>
      </c>
      <c r="FU21" s="1">
        <v>1</v>
      </c>
      <c r="FV21" s="1">
        <f t="shared" si="112"/>
        <v>92.905525846702332</v>
      </c>
      <c r="FW21" s="1">
        <f t="shared" si="113"/>
        <v>12.135700038030782</v>
      </c>
      <c r="FX21" s="1"/>
      <c r="FY21" s="1">
        <f t="shared" si="114"/>
        <v>0</v>
      </c>
      <c r="FZ21" s="1">
        <f t="shared" si="115"/>
        <v>0</v>
      </c>
      <c r="GA21" s="1"/>
      <c r="GB21" s="1">
        <f t="shared" si="116"/>
        <v>0</v>
      </c>
      <c r="GC21" s="1">
        <f t="shared" si="117"/>
        <v>0</v>
      </c>
      <c r="GD21" s="1"/>
      <c r="GE21" s="1">
        <f t="shared" si="118"/>
        <v>0</v>
      </c>
      <c r="GF21" s="1">
        <f t="shared" si="119"/>
        <v>0</v>
      </c>
      <c r="GG21" s="1"/>
      <c r="GH21" s="1">
        <f t="shared" si="120"/>
        <v>0</v>
      </c>
      <c r="GI21" s="1">
        <f t="shared" si="121"/>
        <v>0</v>
      </c>
      <c r="GJ21" s="1"/>
      <c r="GK21" s="1">
        <f t="shared" si="122"/>
        <v>0</v>
      </c>
      <c r="GL21" s="1">
        <f t="shared" si="123"/>
        <v>0</v>
      </c>
      <c r="GM21" s="1"/>
      <c r="GN21" s="1">
        <f t="shared" si="124"/>
        <v>0</v>
      </c>
      <c r="GO21" s="1">
        <f t="shared" si="125"/>
        <v>0</v>
      </c>
      <c r="GP21" s="1">
        <v>2</v>
      </c>
      <c r="GQ21" s="1">
        <f t="shared" si="126"/>
        <v>185.81105169340466</v>
      </c>
      <c r="GR21" s="1">
        <f t="shared" si="127"/>
        <v>24.271400076061564</v>
      </c>
      <c r="GS21" s="1"/>
      <c r="GT21" s="1">
        <f t="shared" si="128"/>
        <v>0</v>
      </c>
      <c r="GU21" s="1">
        <f t="shared" si="129"/>
        <v>0</v>
      </c>
      <c r="GV21" s="1"/>
      <c r="GW21" s="1">
        <f t="shared" si="130"/>
        <v>0</v>
      </c>
      <c r="GX21" s="1">
        <f t="shared" si="131"/>
        <v>0</v>
      </c>
      <c r="GY21" s="1"/>
      <c r="GZ21" s="1">
        <f t="shared" si="132"/>
        <v>0</v>
      </c>
      <c r="HA21" s="1">
        <f t="shared" si="133"/>
        <v>0</v>
      </c>
      <c r="HB21" s="1"/>
      <c r="HC21" s="1">
        <f t="shared" si="134"/>
        <v>0</v>
      </c>
      <c r="HD21" s="1">
        <f t="shared" si="135"/>
        <v>0</v>
      </c>
      <c r="HE21" s="1"/>
      <c r="HF21" s="1">
        <f t="shared" si="136"/>
        <v>0</v>
      </c>
      <c r="HG21" s="1">
        <f t="shared" si="137"/>
        <v>0</v>
      </c>
      <c r="HH21" s="1">
        <v>5</v>
      </c>
      <c r="HI21" s="1">
        <f t="shared" si="138"/>
        <v>464.52762923351162</v>
      </c>
      <c r="HJ21" s="1">
        <f t="shared" si="139"/>
        <v>60.678500190153912</v>
      </c>
      <c r="HK21" s="1">
        <v>1</v>
      </c>
      <c r="HL21" s="1">
        <f t="shared" si="140"/>
        <v>92.905525846702332</v>
      </c>
      <c r="HM21" s="1">
        <f t="shared" si="141"/>
        <v>12.135700038030782</v>
      </c>
      <c r="HN21" s="1"/>
      <c r="HO21" s="1">
        <f t="shared" si="142"/>
        <v>0</v>
      </c>
      <c r="HP21" s="1">
        <f t="shared" si="143"/>
        <v>0</v>
      </c>
      <c r="HQ21" s="1">
        <v>10</v>
      </c>
      <c r="HR21" s="1">
        <f t="shared" si="144"/>
        <v>929.05525846702324</v>
      </c>
      <c r="HS21" s="1">
        <f t="shared" si="145"/>
        <v>121.35700038030782</v>
      </c>
      <c r="HT21" s="1"/>
      <c r="HU21" s="1">
        <f t="shared" si="146"/>
        <v>0</v>
      </c>
      <c r="HV21" s="1">
        <f t="shared" si="147"/>
        <v>0</v>
      </c>
      <c r="HW21" s="1"/>
      <c r="HX21" s="1">
        <f t="shared" si="148"/>
        <v>0</v>
      </c>
      <c r="HY21" s="1">
        <f t="shared" si="149"/>
        <v>0</v>
      </c>
      <c r="HZ21" s="1"/>
      <c r="IA21" s="1">
        <f t="shared" si="150"/>
        <v>0</v>
      </c>
      <c r="IB21" s="1">
        <f t="shared" si="151"/>
        <v>0</v>
      </c>
      <c r="IC21" s="1"/>
      <c r="ID21" s="1">
        <f t="shared" si="152"/>
        <v>0</v>
      </c>
      <c r="IE21" s="1">
        <f t="shared" si="153"/>
        <v>0</v>
      </c>
      <c r="IF21" s="1">
        <v>2</v>
      </c>
      <c r="IG21" s="1">
        <f t="shared" si="154"/>
        <v>185.81105169340466</v>
      </c>
      <c r="IH21" s="1">
        <f t="shared" si="155"/>
        <v>24.271400076061564</v>
      </c>
      <c r="II21" s="1">
        <v>3</v>
      </c>
      <c r="IJ21" s="1">
        <f t="shared" si="156"/>
        <v>278.71657754010698</v>
      </c>
      <c r="IK21" s="1">
        <f t="shared" si="157"/>
        <v>36.407100114092351</v>
      </c>
      <c r="IL21" s="1">
        <v>2</v>
      </c>
      <c r="IM21" s="1">
        <f t="shared" si="158"/>
        <v>185.81105169340466</v>
      </c>
      <c r="IN21" s="1">
        <f t="shared" si="159"/>
        <v>24.271400076061564</v>
      </c>
      <c r="IO21" s="1">
        <v>4</v>
      </c>
      <c r="IP21" s="52">
        <f t="shared" si="160"/>
        <v>371.62210338680933</v>
      </c>
      <c r="IQ21" s="52">
        <f t="shared" si="161"/>
        <v>48.542800152123128</v>
      </c>
      <c r="IR21" s="52"/>
      <c r="IS21" s="52"/>
      <c r="IT21" s="52"/>
      <c r="IU21" s="52"/>
    </row>
    <row r="22" spans="1:255" x14ac:dyDescent="0.25">
      <c r="A22" s="3" t="s">
        <v>20</v>
      </c>
      <c r="B22" s="6">
        <v>158.05194805194805</v>
      </c>
      <c r="C22" s="11">
        <v>2219.6999999999998</v>
      </c>
      <c r="D22" s="22">
        <v>1.8</v>
      </c>
      <c r="E22" s="23">
        <v>7.2568940493468792E-2</v>
      </c>
      <c r="F22" s="52">
        <v>2.2000000000000002</v>
      </c>
      <c r="G22" s="39"/>
      <c r="H22" s="1">
        <v>76</v>
      </c>
      <c r="I22" s="1">
        <v>51</v>
      </c>
      <c r="J22" s="1">
        <f t="shared" si="0"/>
        <v>12718.277511961722</v>
      </c>
      <c r="K22" s="1">
        <f t="shared" si="1"/>
        <v>1661.3134631009505</v>
      </c>
      <c r="L22" s="1">
        <v>156</v>
      </c>
      <c r="M22" s="1">
        <f t="shared" si="2"/>
        <v>38902.966507177029</v>
      </c>
      <c r="N22" s="1">
        <f t="shared" si="3"/>
        <v>5081.6647106617302</v>
      </c>
      <c r="O22" s="1">
        <v>2</v>
      </c>
      <c r="P22" s="1">
        <f t="shared" si="4"/>
        <v>498.75598086124398</v>
      </c>
      <c r="Q22" s="1">
        <f t="shared" si="5"/>
        <v>65.1495475725863</v>
      </c>
      <c r="R22" s="1">
        <v>4</v>
      </c>
      <c r="S22" s="1">
        <f t="shared" si="6"/>
        <v>997.51196172248797</v>
      </c>
      <c r="T22" s="1">
        <f t="shared" si="7"/>
        <v>130.2990951451726</v>
      </c>
      <c r="U22" s="1">
        <v>16</v>
      </c>
      <c r="V22" s="1">
        <f t="shared" si="8"/>
        <v>3990.0478468899519</v>
      </c>
      <c r="W22" s="1">
        <f t="shared" si="9"/>
        <v>521.1963805806904</v>
      </c>
      <c r="X22" s="1"/>
      <c r="Y22" s="1">
        <f t="shared" si="10"/>
        <v>0</v>
      </c>
      <c r="Z22" s="1">
        <f t="shared" si="11"/>
        <v>0</v>
      </c>
      <c r="AA22" s="1"/>
      <c r="AB22" s="1">
        <f t="shared" si="12"/>
        <v>0</v>
      </c>
      <c r="AC22" s="1">
        <f t="shared" si="13"/>
        <v>0</v>
      </c>
      <c r="AD22" s="1"/>
      <c r="AE22" s="1">
        <f t="shared" si="14"/>
        <v>0</v>
      </c>
      <c r="AF22" s="1">
        <f t="shared" si="15"/>
        <v>0</v>
      </c>
      <c r="AG22" s="1"/>
      <c r="AH22" s="1">
        <f t="shared" si="16"/>
        <v>0</v>
      </c>
      <c r="AI22" s="1">
        <f t="shared" si="17"/>
        <v>0</v>
      </c>
      <c r="AJ22" s="1">
        <v>6</v>
      </c>
      <c r="AK22" s="1">
        <f t="shared" si="18"/>
        <v>1496.2679425837318</v>
      </c>
      <c r="AL22" s="1">
        <f t="shared" si="19"/>
        <v>195.44864271775887</v>
      </c>
      <c r="AM22" s="1"/>
      <c r="AN22" s="1">
        <f t="shared" si="20"/>
        <v>0</v>
      </c>
      <c r="AO22" s="1">
        <f t="shared" si="21"/>
        <v>0</v>
      </c>
      <c r="AP22" s="1"/>
      <c r="AQ22" s="1">
        <f t="shared" si="22"/>
        <v>0</v>
      </c>
      <c r="AR22" s="1">
        <f t="shared" si="23"/>
        <v>0</v>
      </c>
      <c r="AS22" s="1"/>
      <c r="AT22" s="1">
        <f t="shared" si="24"/>
        <v>0</v>
      </c>
      <c r="AU22" s="1">
        <f t="shared" si="25"/>
        <v>0</v>
      </c>
      <c r="AV22" s="1"/>
      <c r="AW22" s="1">
        <f t="shared" si="26"/>
        <v>0</v>
      </c>
      <c r="AX22" s="1">
        <f t="shared" si="27"/>
        <v>0</v>
      </c>
      <c r="AY22" s="1"/>
      <c r="AZ22" s="1">
        <f t="shared" si="28"/>
        <v>0</v>
      </c>
      <c r="BA22" s="1">
        <f t="shared" si="29"/>
        <v>0</v>
      </c>
      <c r="BB22" s="1">
        <v>5</v>
      </c>
      <c r="BC22" s="1">
        <f t="shared" si="30"/>
        <v>1246.88995215311</v>
      </c>
      <c r="BD22" s="1">
        <f t="shared" si="31"/>
        <v>162.87386893146575</v>
      </c>
      <c r="BE22" s="1">
        <v>8</v>
      </c>
      <c r="BF22" s="1">
        <f t="shared" si="32"/>
        <v>1995.0239234449759</v>
      </c>
      <c r="BG22" s="1">
        <f t="shared" si="33"/>
        <v>260.5981902903452</v>
      </c>
      <c r="BH22" s="1"/>
      <c r="BI22" s="1">
        <f t="shared" si="34"/>
        <v>0</v>
      </c>
      <c r="BJ22" s="1">
        <f t="shared" si="35"/>
        <v>0</v>
      </c>
      <c r="BK22" s="1"/>
      <c r="BL22" s="1">
        <f t="shared" si="36"/>
        <v>0</v>
      </c>
      <c r="BM22" s="1">
        <f t="shared" si="37"/>
        <v>0</v>
      </c>
      <c r="BN22" s="1"/>
      <c r="BO22" s="1">
        <f t="shared" si="38"/>
        <v>0</v>
      </c>
      <c r="BP22" s="1">
        <f t="shared" si="39"/>
        <v>0</v>
      </c>
      <c r="BQ22" s="1"/>
      <c r="BR22" s="1">
        <f t="shared" si="40"/>
        <v>0</v>
      </c>
      <c r="BS22" s="1">
        <f t="shared" si="41"/>
        <v>0</v>
      </c>
      <c r="BT22" s="1"/>
      <c r="BU22" s="1">
        <f t="shared" si="42"/>
        <v>0</v>
      </c>
      <c r="BV22" s="1">
        <f t="shared" si="43"/>
        <v>0</v>
      </c>
      <c r="BW22" s="1"/>
      <c r="BX22" s="1">
        <f t="shared" si="44"/>
        <v>0</v>
      </c>
      <c r="BY22" s="1">
        <f t="shared" si="45"/>
        <v>0</v>
      </c>
      <c r="BZ22" s="1">
        <v>3</v>
      </c>
      <c r="CA22" s="1">
        <f t="shared" si="46"/>
        <v>748.13397129186592</v>
      </c>
      <c r="CB22" s="1">
        <f t="shared" si="47"/>
        <v>97.724321358879436</v>
      </c>
      <c r="CC22" s="1">
        <v>4</v>
      </c>
      <c r="CD22" s="1">
        <f t="shared" si="48"/>
        <v>997.51196172248797</v>
      </c>
      <c r="CE22" s="1">
        <f t="shared" si="49"/>
        <v>130.2990951451726</v>
      </c>
      <c r="CF22" s="1"/>
      <c r="CG22" s="1">
        <f t="shared" si="50"/>
        <v>0</v>
      </c>
      <c r="CH22" s="1">
        <f t="shared" si="51"/>
        <v>0</v>
      </c>
      <c r="CI22" s="1">
        <v>1</v>
      </c>
      <c r="CJ22" s="1">
        <f t="shared" si="52"/>
        <v>249.37799043062199</v>
      </c>
      <c r="CK22" s="1">
        <f t="shared" si="53"/>
        <v>32.57477378629315</v>
      </c>
      <c r="CL22" s="1"/>
      <c r="CM22" s="1">
        <f t="shared" si="54"/>
        <v>0</v>
      </c>
      <c r="CN22" s="1">
        <f t="shared" si="55"/>
        <v>0</v>
      </c>
      <c r="CO22" s="1"/>
      <c r="CP22" s="1">
        <f t="shared" si="56"/>
        <v>0</v>
      </c>
      <c r="CQ22" s="1">
        <f t="shared" si="57"/>
        <v>0</v>
      </c>
      <c r="CR22" s="1">
        <v>2</v>
      </c>
      <c r="CS22" s="1">
        <f t="shared" si="58"/>
        <v>498.75598086124398</v>
      </c>
      <c r="CT22" s="1">
        <f t="shared" si="59"/>
        <v>65.1495475725863</v>
      </c>
      <c r="CU22" s="1"/>
      <c r="CV22" s="1">
        <f t="shared" si="60"/>
        <v>0</v>
      </c>
      <c r="CW22" s="1">
        <f t="shared" si="61"/>
        <v>0</v>
      </c>
      <c r="CX22" s="1"/>
      <c r="CY22" s="1">
        <f t="shared" si="62"/>
        <v>0</v>
      </c>
      <c r="CZ22" s="1">
        <f t="shared" si="63"/>
        <v>0</v>
      </c>
      <c r="DA22" s="1">
        <v>4</v>
      </c>
      <c r="DB22" s="1">
        <f t="shared" si="64"/>
        <v>997.51196172248797</v>
      </c>
      <c r="DC22" s="1">
        <f t="shared" si="65"/>
        <v>130.2990951451726</v>
      </c>
      <c r="DD22" s="1">
        <v>30</v>
      </c>
      <c r="DE22" s="1">
        <f t="shared" si="66"/>
        <v>7481.3397129186596</v>
      </c>
      <c r="DF22" s="1">
        <f t="shared" si="67"/>
        <v>977.24321358879445</v>
      </c>
      <c r="DG22" s="1">
        <v>2</v>
      </c>
      <c r="DH22" s="1">
        <f t="shared" si="68"/>
        <v>0</v>
      </c>
      <c r="DI22" s="1">
        <f t="shared" si="69"/>
        <v>0</v>
      </c>
      <c r="DJ22" s="1"/>
      <c r="DK22" s="1">
        <f t="shared" si="70"/>
        <v>0</v>
      </c>
      <c r="DL22" s="1">
        <f t="shared" si="71"/>
        <v>0</v>
      </c>
      <c r="DM22" s="1"/>
      <c r="DN22" s="1">
        <f t="shared" si="72"/>
        <v>0</v>
      </c>
      <c r="DO22" s="1">
        <f t="shared" si="73"/>
        <v>0</v>
      </c>
      <c r="DP22" s="1">
        <v>13</v>
      </c>
      <c r="DQ22" s="1">
        <f t="shared" si="74"/>
        <v>3241.9138755980857</v>
      </c>
      <c r="DR22" s="1">
        <f t="shared" si="75"/>
        <v>423.47205922181092</v>
      </c>
      <c r="DS22" s="1"/>
      <c r="DT22" s="1">
        <f t="shared" si="76"/>
        <v>0</v>
      </c>
      <c r="DU22" s="1">
        <f t="shared" si="77"/>
        <v>0</v>
      </c>
      <c r="DV22" s="1">
        <v>1</v>
      </c>
      <c r="DW22" s="1">
        <f t="shared" si="78"/>
        <v>0</v>
      </c>
      <c r="DX22" s="1">
        <f t="shared" si="79"/>
        <v>0</v>
      </c>
      <c r="DY22" s="1"/>
      <c r="DZ22" s="1">
        <f t="shared" si="80"/>
        <v>0</v>
      </c>
      <c r="EA22" s="1">
        <f t="shared" si="81"/>
        <v>0</v>
      </c>
      <c r="EB22" s="1"/>
      <c r="EC22" s="1">
        <f t="shared" si="82"/>
        <v>0</v>
      </c>
      <c r="ED22" s="1">
        <f t="shared" si="83"/>
        <v>0</v>
      </c>
      <c r="EE22" s="1">
        <v>16</v>
      </c>
      <c r="EF22" s="1">
        <f t="shared" si="84"/>
        <v>3990.0478468899519</v>
      </c>
      <c r="EG22" s="1">
        <f t="shared" si="85"/>
        <v>521.1963805806904</v>
      </c>
      <c r="EH22" s="1"/>
      <c r="EI22" s="1">
        <f t="shared" si="86"/>
        <v>0</v>
      </c>
      <c r="EJ22" s="1">
        <f t="shared" si="87"/>
        <v>0</v>
      </c>
      <c r="EK22" s="1"/>
      <c r="EL22" s="1">
        <f t="shared" si="88"/>
        <v>0</v>
      </c>
      <c r="EM22" s="1">
        <f t="shared" si="89"/>
        <v>0</v>
      </c>
      <c r="EN22" s="1"/>
      <c r="EO22" s="1">
        <f t="shared" si="90"/>
        <v>0</v>
      </c>
      <c r="EP22" s="1">
        <f t="shared" si="91"/>
        <v>0</v>
      </c>
      <c r="EQ22" s="1"/>
      <c r="ER22" s="1">
        <f t="shared" si="92"/>
        <v>0</v>
      </c>
      <c r="ES22" s="1">
        <f t="shared" si="93"/>
        <v>0</v>
      </c>
      <c r="ET22" s="1">
        <v>5</v>
      </c>
      <c r="EU22" s="1">
        <f t="shared" si="94"/>
        <v>1246.88995215311</v>
      </c>
      <c r="EV22" s="1">
        <f t="shared" si="95"/>
        <v>162.87386893146575</v>
      </c>
      <c r="EW22" s="1">
        <v>2</v>
      </c>
      <c r="EX22" s="1">
        <f t="shared" si="96"/>
        <v>498.75598086124398</v>
      </c>
      <c r="EY22" s="1">
        <f t="shared" si="97"/>
        <v>65.1495475725863</v>
      </c>
      <c r="EZ22" s="1"/>
      <c r="FA22" s="1">
        <f t="shared" si="98"/>
        <v>0</v>
      </c>
      <c r="FB22" s="1">
        <f t="shared" si="99"/>
        <v>0</v>
      </c>
      <c r="FC22" s="1">
        <v>1</v>
      </c>
      <c r="FD22" s="1">
        <f t="shared" si="100"/>
        <v>249.37799043062199</v>
      </c>
      <c r="FE22" s="1">
        <f t="shared" si="101"/>
        <v>32.57477378629315</v>
      </c>
      <c r="FF22" s="1"/>
      <c r="FG22" s="1">
        <f t="shared" si="102"/>
        <v>0</v>
      </c>
      <c r="FH22" s="1">
        <f t="shared" si="103"/>
        <v>0</v>
      </c>
      <c r="FI22" s="1"/>
      <c r="FJ22" s="1">
        <f t="shared" si="104"/>
        <v>0</v>
      </c>
      <c r="FK22" s="1">
        <f t="shared" si="105"/>
        <v>0</v>
      </c>
      <c r="FL22" s="1"/>
      <c r="FM22" s="1">
        <f t="shared" si="106"/>
        <v>0</v>
      </c>
      <c r="FN22" s="1">
        <f t="shared" si="107"/>
        <v>0</v>
      </c>
      <c r="FO22" s="1"/>
      <c r="FP22" s="1">
        <f t="shared" si="108"/>
        <v>0</v>
      </c>
      <c r="FQ22" s="1">
        <f t="shared" si="109"/>
        <v>0</v>
      </c>
      <c r="FR22" s="1"/>
      <c r="FS22" s="1">
        <f t="shared" si="110"/>
        <v>0</v>
      </c>
      <c r="FT22" s="1">
        <f t="shared" si="111"/>
        <v>0</v>
      </c>
      <c r="FU22" s="1"/>
      <c r="FV22" s="1">
        <f t="shared" si="112"/>
        <v>0</v>
      </c>
      <c r="FW22" s="1">
        <f t="shared" si="113"/>
        <v>0</v>
      </c>
      <c r="FX22" s="1"/>
      <c r="FY22" s="1">
        <f t="shared" si="114"/>
        <v>0</v>
      </c>
      <c r="FZ22" s="1">
        <f t="shared" si="115"/>
        <v>0</v>
      </c>
      <c r="GA22" s="1">
        <v>1</v>
      </c>
      <c r="GB22" s="1">
        <f t="shared" si="116"/>
        <v>249.37799043062199</v>
      </c>
      <c r="GC22" s="1">
        <f t="shared" si="117"/>
        <v>32.57477378629315</v>
      </c>
      <c r="GD22" s="1"/>
      <c r="GE22" s="1">
        <f t="shared" si="118"/>
        <v>0</v>
      </c>
      <c r="GF22" s="1">
        <f t="shared" si="119"/>
        <v>0</v>
      </c>
      <c r="GG22" s="1"/>
      <c r="GH22" s="1">
        <f t="shared" si="120"/>
        <v>0</v>
      </c>
      <c r="GI22" s="1">
        <f t="shared" si="121"/>
        <v>0</v>
      </c>
      <c r="GJ22" s="1"/>
      <c r="GK22" s="1">
        <f t="shared" si="122"/>
        <v>0</v>
      </c>
      <c r="GL22" s="1">
        <f t="shared" si="123"/>
        <v>0</v>
      </c>
      <c r="GM22" s="1"/>
      <c r="GN22" s="1">
        <f t="shared" si="124"/>
        <v>0</v>
      </c>
      <c r="GO22" s="1">
        <f t="shared" si="125"/>
        <v>0</v>
      </c>
      <c r="GP22" s="1"/>
      <c r="GQ22" s="1">
        <f t="shared" si="126"/>
        <v>0</v>
      </c>
      <c r="GR22" s="1">
        <f t="shared" si="127"/>
        <v>0</v>
      </c>
      <c r="GS22" s="1"/>
      <c r="GT22" s="1">
        <f t="shared" si="128"/>
        <v>0</v>
      </c>
      <c r="GU22" s="1">
        <f t="shared" si="129"/>
        <v>0</v>
      </c>
      <c r="GV22" s="1"/>
      <c r="GW22" s="1">
        <f t="shared" si="130"/>
        <v>0</v>
      </c>
      <c r="GX22" s="1">
        <f t="shared" si="131"/>
        <v>0</v>
      </c>
      <c r="GY22" s="1"/>
      <c r="GZ22" s="1">
        <f t="shared" si="132"/>
        <v>0</v>
      </c>
      <c r="HA22" s="1">
        <f t="shared" si="133"/>
        <v>0</v>
      </c>
      <c r="HB22" s="1"/>
      <c r="HC22" s="1">
        <f t="shared" si="134"/>
        <v>0</v>
      </c>
      <c r="HD22" s="1">
        <f t="shared" si="135"/>
        <v>0</v>
      </c>
      <c r="HE22" s="1"/>
      <c r="HF22" s="1">
        <f t="shared" si="136"/>
        <v>0</v>
      </c>
      <c r="HG22" s="1">
        <f t="shared" si="137"/>
        <v>0</v>
      </c>
      <c r="HH22" s="1">
        <v>2</v>
      </c>
      <c r="HI22" s="1">
        <f t="shared" si="138"/>
        <v>498.75598086124398</v>
      </c>
      <c r="HJ22" s="1">
        <f t="shared" si="139"/>
        <v>65.1495475725863</v>
      </c>
      <c r="HK22" s="1">
        <v>3</v>
      </c>
      <c r="HL22" s="1">
        <f t="shared" si="140"/>
        <v>748.13397129186592</v>
      </c>
      <c r="HM22" s="1">
        <f t="shared" si="141"/>
        <v>97.724321358879436</v>
      </c>
      <c r="HN22" s="1"/>
      <c r="HO22" s="1">
        <f t="shared" si="142"/>
        <v>0</v>
      </c>
      <c r="HP22" s="1">
        <f t="shared" si="143"/>
        <v>0</v>
      </c>
      <c r="HQ22" s="1">
        <v>19</v>
      </c>
      <c r="HR22" s="1">
        <f t="shared" si="144"/>
        <v>4738.181818181818</v>
      </c>
      <c r="HS22" s="1">
        <f t="shared" si="145"/>
        <v>618.92070193956988</v>
      </c>
      <c r="HT22" s="1"/>
      <c r="HU22" s="1">
        <f t="shared" si="146"/>
        <v>0</v>
      </c>
      <c r="HV22" s="1">
        <f t="shared" si="147"/>
        <v>0</v>
      </c>
      <c r="HW22" s="1"/>
      <c r="HX22" s="1">
        <f t="shared" si="148"/>
        <v>0</v>
      </c>
      <c r="HY22" s="1">
        <f t="shared" si="149"/>
        <v>0</v>
      </c>
      <c r="HZ22" s="1"/>
      <c r="IA22" s="1">
        <f t="shared" si="150"/>
        <v>0</v>
      </c>
      <c r="IB22" s="1">
        <f t="shared" si="151"/>
        <v>0</v>
      </c>
      <c r="IC22" s="1"/>
      <c r="ID22" s="1">
        <f t="shared" si="152"/>
        <v>0</v>
      </c>
      <c r="IE22" s="1">
        <f t="shared" si="153"/>
        <v>0</v>
      </c>
      <c r="IF22" s="1">
        <v>3</v>
      </c>
      <c r="IG22" s="1">
        <f t="shared" si="154"/>
        <v>748.13397129186592</v>
      </c>
      <c r="IH22" s="1">
        <f t="shared" si="155"/>
        <v>97.724321358879436</v>
      </c>
      <c r="II22" s="1">
        <v>2</v>
      </c>
      <c r="IJ22" s="1">
        <f t="shared" si="156"/>
        <v>498.75598086124398</v>
      </c>
      <c r="IK22" s="1">
        <f t="shared" si="157"/>
        <v>65.1495475725863</v>
      </c>
      <c r="IL22" s="1"/>
      <c r="IM22" s="1">
        <f t="shared" si="158"/>
        <v>0</v>
      </c>
      <c r="IN22" s="1">
        <f t="shared" si="159"/>
        <v>0</v>
      </c>
      <c r="IO22" s="1"/>
      <c r="IP22" s="52">
        <f t="shared" si="160"/>
        <v>0</v>
      </c>
      <c r="IQ22" s="52">
        <f t="shared" si="161"/>
        <v>0</v>
      </c>
      <c r="IR22" s="52"/>
      <c r="IS22" s="52"/>
      <c r="IT22" s="52"/>
      <c r="IU22" s="52"/>
    </row>
    <row r="23" spans="1:255" x14ac:dyDescent="0.25">
      <c r="A23" s="3" t="s">
        <v>21</v>
      </c>
      <c r="B23" s="6">
        <v>161.55844155844156</v>
      </c>
      <c r="C23" s="11">
        <v>2267.84</v>
      </c>
      <c r="D23" s="22">
        <v>1.7</v>
      </c>
      <c r="E23" s="23">
        <v>7.2568940493468792E-2</v>
      </c>
      <c r="F23" s="52">
        <v>3.4</v>
      </c>
      <c r="G23" s="39"/>
      <c r="H23" s="1">
        <v>65</v>
      </c>
      <c r="I23" s="1">
        <v>17</v>
      </c>
      <c r="J23" s="1">
        <f t="shared" si="0"/>
        <v>3207.3846153846152</v>
      </c>
      <c r="K23" s="1">
        <f t="shared" si="1"/>
        <v>395.68605559897281</v>
      </c>
      <c r="L23" s="1">
        <v>225</v>
      </c>
      <c r="M23" s="1">
        <f t="shared" si="2"/>
        <v>42450.678733031673</v>
      </c>
      <c r="N23" s="1">
        <f t="shared" si="3"/>
        <v>5237.0213241040519</v>
      </c>
      <c r="O23" s="1">
        <v>6</v>
      </c>
      <c r="P23" s="1">
        <f t="shared" si="4"/>
        <v>1132.0180995475114</v>
      </c>
      <c r="Q23" s="1">
        <f t="shared" si="5"/>
        <v>139.65390197610807</v>
      </c>
      <c r="R23" s="1">
        <v>3</v>
      </c>
      <c r="S23" s="1">
        <f t="shared" si="6"/>
        <v>566.00904977375569</v>
      </c>
      <c r="T23" s="1">
        <f t="shared" si="7"/>
        <v>69.826950988054037</v>
      </c>
      <c r="U23" s="1">
        <v>21</v>
      </c>
      <c r="V23" s="1">
        <f t="shared" si="8"/>
        <v>3962.0633484162895</v>
      </c>
      <c r="W23" s="1">
        <f t="shared" si="9"/>
        <v>488.78865691637816</v>
      </c>
      <c r="X23" s="1"/>
      <c r="Y23" s="1">
        <f t="shared" si="10"/>
        <v>0</v>
      </c>
      <c r="Z23" s="1">
        <f t="shared" si="11"/>
        <v>0</v>
      </c>
      <c r="AA23" s="1"/>
      <c r="AB23" s="1">
        <f t="shared" si="12"/>
        <v>0</v>
      </c>
      <c r="AC23" s="1">
        <f t="shared" si="13"/>
        <v>0</v>
      </c>
      <c r="AD23" s="1"/>
      <c r="AE23" s="1">
        <f t="shared" si="14"/>
        <v>0</v>
      </c>
      <c r="AF23" s="1">
        <f t="shared" si="15"/>
        <v>0</v>
      </c>
      <c r="AG23" s="1"/>
      <c r="AH23" s="1">
        <f t="shared" si="16"/>
        <v>0</v>
      </c>
      <c r="AI23" s="1">
        <f t="shared" si="17"/>
        <v>0</v>
      </c>
      <c r="AJ23" s="1">
        <v>5</v>
      </c>
      <c r="AK23" s="1">
        <f t="shared" si="18"/>
        <v>943.34841628959271</v>
      </c>
      <c r="AL23" s="1">
        <f t="shared" si="19"/>
        <v>116.37825164675671</v>
      </c>
      <c r="AM23" s="1"/>
      <c r="AN23" s="1">
        <f t="shared" si="20"/>
        <v>0</v>
      </c>
      <c r="AO23" s="1">
        <f t="shared" si="21"/>
        <v>0</v>
      </c>
      <c r="AP23" s="1"/>
      <c r="AQ23" s="1">
        <f t="shared" si="22"/>
        <v>0</v>
      </c>
      <c r="AR23" s="1">
        <f t="shared" si="23"/>
        <v>0</v>
      </c>
      <c r="AS23" s="1"/>
      <c r="AT23" s="1">
        <f t="shared" si="24"/>
        <v>0</v>
      </c>
      <c r="AU23" s="1">
        <f t="shared" si="25"/>
        <v>0</v>
      </c>
      <c r="AV23" s="1"/>
      <c r="AW23" s="1">
        <f t="shared" si="26"/>
        <v>0</v>
      </c>
      <c r="AX23" s="1">
        <f t="shared" si="27"/>
        <v>0</v>
      </c>
      <c r="AY23" s="1">
        <v>1</v>
      </c>
      <c r="AZ23" s="1">
        <f t="shared" si="28"/>
        <v>188.66968325791856</v>
      </c>
      <c r="BA23" s="1">
        <f t="shared" si="29"/>
        <v>23.275650329351343</v>
      </c>
      <c r="BB23" s="1">
        <v>2</v>
      </c>
      <c r="BC23" s="1">
        <f t="shared" si="30"/>
        <v>377.33936651583713</v>
      </c>
      <c r="BD23" s="1">
        <f t="shared" si="31"/>
        <v>46.551300658702687</v>
      </c>
      <c r="BE23" s="1">
        <v>2</v>
      </c>
      <c r="BF23" s="1">
        <f t="shared" si="32"/>
        <v>377.33936651583713</v>
      </c>
      <c r="BG23" s="1">
        <f t="shared" si="33"/>
        <v>46.551300658702687</v>
      </c>
      <c r="BH23" s="1"/>
      <c r="BI23" s="1">
        <f t="shared" si="34"/>
        <v>0</v>
      </c>
      <c r="BJ23" s="1">
        <f t="shared" si="35"/>
        <v>0</v>
      </c>
      <c r="BK23" s="1"/>
      <c r="BL23" s="1">
        <f t="shared" si="36"/>
        <v>0</v>
      </c>
      <c r="BM23" s="1">
        <f t="shared" si="37"/>
        <v>0</v>
      </c>
      <c r="BN23" s="1">
        <v>1</v>
      </c>
      <c r="BO23" s="1">
        <f t="shared" si="38"/>
        <v>188.66968325791856</v>
      </c>
      <c r="BP23" s="1">
        <f t="shared" si="39"/>
        <v>23.275650329351343</v>
      </c>
      <c r="BQ23" s="1"/>
      <c r="BR23" s="1">
        <f t="shared" si="40"/>
        <v>0</v>
      </c>
      <c r="BS23" s="1">
        <f t="shared" si="41"/>
        <v>0</v>
      </c>
      <c r="BT23" s="1"/>
      <c r="BU23" s="1">
        <f t="shared" si="42"/>
        <v>0</v>
      </c>
      <c r="BV23" s="1">
        <f t="shared" si="43"/>
        <v>0</v>
      </c>
      <c r="BW23" s="1"/>
      <c r="BX23" s="1">
        <f t="shared" si="44"/>
        <v>0</v>
      </c>
      <c r="BY23" s="1">
        <f t="shared" si="45"/>
        <v>0</v>
      </c>
      <c r="BZ23" s="1">
        <v>1</v>
      </c>
      <c r="CA23" s="1">
        <f t="shared" si="46"/>
        <v>188.66968325791856</v>
      </c>
      <c r="CB23" s="1">
        <f t="shared" si="47"/>
        <v>23.275650329351343</v>
      </c>
      <c r="CC23" s="1">
        <v>5</v>
      </c>
      <c r="CD23" s="1">
        <f t="shared" si="48"/>
        <v>943.34841628959271</v>
      </c>
      <c r="CE23" s="1">
        <f t="shared" si="49"/>
        <v>116.37825164675671</v>
      </c>
      <c r="CF23" s="1"/>
      <c r="CG23" s="1">
        <f t="shared" si="50"/>
        <v>0</v>
      </c>
      <c r="CH23" s="1">
        <f t="shared" si="51"/>
        <v>0</v>
      </c>
      <c r="CI23" s="1"/>
      <c r="CJ23" s="1">
        <f t="shared" si="52"/>
        <v>0</v>
      </c>
      <c r="CK23" s="1">
        <f t="shared" si="53"/>
        <v>0</v>
      </c>
      <c r="CL23" s="1"/>
      <c r="CM23" s="1">
        <f t="shared" si="54"/>
        <v>0</v>
      </c>
      <c r="CN23" s="1">
        <f t="shared" si="55"/>
        <v>0</v>
      </c>
      <c r="CO23" s="1"/>
      <c r="CP23" s="1">
        <f t="shared" si="56"/>
        <v>0</v>
      </c>
      <c r="CQ23" s="1">
        <f t="shared" si="57"/>
        <v>0</v>
      </c>
      <c r="CR23" s="1">
        <v>2</v>
      </c>
      <c r="CS23" s="1">
        <f t="shared" si="58"/>
        <v>377.33936651583713</v>
      </c>
      <c r="CT23" s="1">
        <f t="shared" si="59"/>
        <v>46.551300658702687</v>
      </c>
      <c r="CU23" s="1"/>
      <c r="CV23" s="1">
        <f t="shared" si="60"/>
        <v>0</v>
      </c>
      <c r="CW23" s="1">
        <f t="shared" si="61"/>
        <v>0</v>
      </c>
      <c r="CX23" s="1"/>
      <c r="CY23" s="1">
        <f t="shared" si="62"/>
        <v>0</v>
      </c>
      <c r="CZ23" s="1">
        <f t="shared" si="63"/>
        <v>0</v>
      </c>
      <c r="DA23" s="1">
        <v>5</v>
      </c>
      <c r="DB23" s="1">
        <f t="shared" si="64"/>
        <v>943.34841628959271</v>
      </c>
      <c r="DC23" s="1">
        <f t="shared" si="65"/>
        <v>116.37825164675671</v>
      </c>
      <c r="DD23" s="1">
        <v>29</v>
      </c>
      <c r="DE23" s="1">
        <f t="shared" si="66"/>
        <v>5471.4208144796376</v>
      </c>
      <c r="DF23" s="1">
        <f t="shared" si="67"/>
        <v>674.99385955118896</v>
      </c>
      <c r="DG23" s="1">
        <v>3</v>
      </c>
      <c r="DH23" s="1">
        <f t="shared" si="68"/>
        <v>0</v>
      </c>
      <c r="DI23" s="1">
        <f t="shared" si="69"/>
        <v>0</v>
      </c>
      <c r="DJ23" s="1">
        <v>3</v>
      </c>
      <c r="DK23" s="1">
        <f t="shared" si="70"/>
        <v>566.00904977375569</v>
      </c>
      <c r="DL23" s="1">
        <f t="shared" si="71"/>
        <v>69.826950988054037</v>
      </c>
      <c r="DM23" s="1"/>
      <c r="DN23" s="1">
        <f t="shared" si="72"/>
        <v>0</v>
      </c>
      <c r="DO23" s="1">
        <f t="shared" si="73"/>
        <v>0</v>
      </c>
      <c r="DP23" s="1">
        <v>8</v>
      </c>
      <c r="DQ23" s="1">
        <f t="shared" si="74"/>
        <v>1509.3574660633485</v>
      </c>
      <c r="DR23" s="1">
        <f t="shared" si="75"/>
        <v>186.20520263481075</v>
      </c>
      <c r="DS23" s="1">
        <v>1</v>
      </c>
      <c r="DT23" s="1">
        <f t="shared" si="76"/>
        <v>188.66968325791856</v>
      </c>
      <c r="DU23" s="1">
        <f t="shared" si="77"/>
        <v>23.275650329351343</v>
      </c>
      <c r="DV23" s="1">
        <v>3</v>
      </c>
      <c r="DW23" s="1">
        <f t="shared" si="78"/>
        <v>0</v>
      </c>
      <c r="DX23" s="1">
        <f t="shared" si="79"/>
        <v>0</v>
      </c>
      <c r="DY23" s="1">
        <v>1</v>
      </c>
      <c r="DZ23" s="1">
        <f t="shared" si="80"/>
        <v>188.66968325791856</v>
      </c>
      <c r="EA23" s="1">
        <f t="shared" si="81"/>
        <v>23.275650329351343</v>
      </c>
      <c r="EB23" s="1"/>
      <c r="EC23" s="1">
        <f t="shared" si="82"/>
        <v>0</v>
      </c>
      <c r="ED23" s="1">
        <f t="shared" si="83"/>
        <v>0</v>
      </c>
      <c r="EE23" s="1">
        <v>18</v>
      </c>
      <c r="EF23" s="1">
        <f t="shared" si="84"/>
        <v>3396.0542986425339</v>
      </c>
      <c r="EG23" s="1">
        <f t="shared" si="85"/>
        <v>418.96170592832419</v>
      </c>
      <c r="EH23" s="1"/>
      <c r="EI23" s="1">
        <f t="shared" si="86"/>
        <v>0</v>
      </c>
      <c r="EJ23" s="1">
        <f t="shared" si="87"/>
        <v>0</v>
      </c>
      <c r="EK23" s="1"/>
      <c r="EL23" s="1">
        <f t="shared" si="88"/>
        <v>0</v>
      </c>
      <c r="EM23" s="1">
        <f t="shared" si="89"/>
        <v>0</v>
      </c>
      <c r="EN23" s="1"/>
      <c r="EO23" s="1">
        <f t="shared" si="90"/>
        <v>0</v>
      </c>
      <c r="EP23" s="1">
        <f t="shared" si="91"/>
        <v>0</v>
      </c>
      <c r="EQ23" s="1"/>
      <c r="ER23" s="1">
        <f t="shared" si="92"/>
        <v>0</v>
      </c>
      <c r="ES23" s="1">
        <f t="shared" si="93"/>
        <v>0</v>
      </c>
      <c r="ET23" s="1">
        <v>3</v>
      </c>
      <c r="EU23" s="1">
        <f t="shared" si="94"/>
        <v>566.00904977375569</v>
      </c>
      <c r="EV23" s="1">
        <f t="shared" si="95"/>
        <v>69.826950988054037</v>
      </c>
      <c r="EW23" s="1"/>
      <c r="EX23" s="1">
        <f t="shared" si="96"/>
        <v>0</v>
      </c>
      <c r="EY23" s="1">
        <f t="shared" si="97"/>
        <v>0</v>
      </c>
      <c r="EZ23" s="1"/>
      <c r="FA23" s="1">
        <f t="shared" si="98"/>
        <v>0</v>
      </c>
      <c r="FB23" s="1">
        <f t="shared" si="99"/>
        <v>0</v>
      </c>
      <c r="FC23" s="1">
        <v>2</v>
      </c>
      <c r="FD23" s="1">
        <f t="shared" si="100"/>
        <v>377.33936651583713</v>
      </c>
      <c r="FE23" s="1">
        <f t="shared" si="101"/>
        <v>46.551300658702687</v>
      </c>
      <c r="FF23" s="1"/>
      <c r="FG23" s="1">
        <f t="shared" si="102"/>
        <v>0</v>
      </c>
      <c r="FH23" s="1">
        <f t="shared" si="103"/>
        <v>0</v>
      </c>
      <c r="FI23" s="1"/>
      <c r="FJ23" s="1">
        <f t="shared" si="104"/>
        <v>0</v>
      </c>
      <c r="FK23" s="1">
        <f t="shared" si="105"/>
        <v>0</v>
      </c>
      <c r="FL23" s="1"/>
      <c r="FM23" s="1">
        <f t="shared" si="106"/>
        <v>0</v>
      </c>
      <c r="FN23" s="1">
        <f t="shared" si="107"/>
        <v>0</v>
      </c>
      <c r="FO23" s="1"/>
      <c r="FP23" s="1">
        <f t="shared" si="108"/>
        <v>0</v>
      </c>
      <c r="FQ23" s="1">
        <f t="shared" si="109"/>
        <v>0</v>
      </c>
      <c r="FR23" s="1"/>
      <c r="FS23" s="1">
        <f t="shared" si="110"/>
        <v>0</v>
      </c>
      <c r="FT23" s="1">
        <f t="shared" si="111"/>
        <v>0</v>
      </c>
      <c r="FU23" s="1"/>
      <c r="FV23" s="1">
        <f t="shared" si="112"/>
        <v>0</v>
      </c>
      <c r="FW23" s="1">
        <f t="shared" si="113"/>
        <v>0</v>
      </c>
      <c r="FX23" s="1"/>
      <c r="FY23" s="1">
        <f t="shared" si="114"/>
        <v>0</v>
      </c>
      <c r="FZ23" s="1">
        <f t="shared" si="115"/>
        <v>0</v>
      </c>
      <c r="GA23" s="1"/>
      <c r="GB23" s="1">
        <f t="shared" si="116"/>
        <v>0</v>
      </c>
      <c r="GC23" s="1">
        <f t="shared" si="117"/>
        <v>0</v>
      </c>
      <c r="GD23" s="1"/>
      <c r="GE23" s="1">
        <f t="shared" si="118"/>
        <v>0</v>
      </c>
      <c r="GF23" s="1">
        <f t="shared" si="119"/>
        <v>0</v>
      </c>
      <c r="GG23" s="1"/>
      <c r="GH23" s="1">
        <f t="shared" si="120"/>
        <v>0</v>
      </c>
      <c r="GI23" s="1">
        <f t="shared" si="121"/>
        <v>0</v>
      </c>
      <c r="GJ23" s="1"/>
      <c r="GK23" s="1">
        <f t="shared" si="122"/>
        <v>0</v>
      </c>
      <c r="GL23" s="1">
        <f t="shared" si="123"/>
        <v>0</v>
      </c>
      <c r="GM23" s="1"/>
      <c r="GN23" s="1">
        <f t="shared" si="124"/>
        <v>0</v>
      </c>
      <c r="GO23" s="1">
        <f t="shared" si="125"/>
        <v>0</v>
      </c>
      <c r="GP23" s="1"/>
      <c r="GQ23" s="1">
        <f t="shared" si="126"/>
        <v>0</v>
      </c>
      <c r="GR23" s="1">
        <f t="shared" si="127"/>
        <v>0</v>
      </c>
      <c r="GS23" s="1"/>
      <c r="GT23" s="1">
        <f t="shared" si="128"/>
        <v>0</v>
      </c>
      <c r="GU23" s="1">
        <f t="shared" si="129"/>
        <v>0</v>
      </c>
      <c r="GV23" s="1"/>
      <c r="GW23" s="1">
        <f t="shared" si="130"/>
        <v>0</v>
      </c>
      <c r="GX23" s="1">
        <f t="shared" si="131"/>
        <v>0</v>
      </c>
      <c r="GY23" s="1"/>
      <c r="GZ23" s="1">
        <f t="shared" si="132"/>
        <v>0</v>
      </c>
      <c r="HA23" s="1">
        <f t="shared" si="133"/>
        <v>0</v>
      </c>
      <c r="HB23" s="1"/>
      <c r="HC23" s="1">
        <f t="shared" si="134"/>
        <v>0</v>
      </c>
      <c r="HD23" s="1">
        <f t="shared" si="135"/>
        <v>0</v>
      </c>
      <c r="HE23" s="1"/>
      <c r="HF23" s="1">
        <f t="shared" si="136"/>
        <v>0</v>
      </c>
      <c r="HG23" s="1">
        <f t="shared" si="137"/>
        <v>0</v>
      </c>
      <c r="HH23" s="1">
        <v>7</v>
      </c>
      <c r="HI23" s="1">
        <f t="shared" si="138"/>
        <v>1320.6877828054298</v>
      </c>
      <c r="HJ23" s="1">
        <f t="shared" si="139"/>
        <v>162.9295523054594</v>
      </c>
      <c r="HK23" s="1"/>
      <c r="HL23" s="1">
        <f t="shared" si="140"/>
        <v>0</v>
      </c>
      <c r="HM23" s="1">
        <f t="shared" si="141"/>
        <v>0</v>
      </c>
      <c r="HN23" s="1"/>
      <c r="HO23" s="1">
        <f t="shared" si="142"/>
        <v>0</v>
      </c>
      <c r="HP23" s="1">
        <f t="shared" si="143"/>
        <v>0</v>
      </c>
      <c r="HQ23" s="1">
        <v>2</v>
      </c>
      <c r="HR23" s="1">
        <f t="shared" si="144"/>
        <v>377.33936651583713</v>
      </c>
      <c r="HS23" s="1">
        <f t="shared" si="145"/>
        <v>46.551300658702687</v>
      </c>
      <c r="HT23" s="1"/>
      <c r="HU23" s="1">
        <f t="shared" si="146"/>
        <v>0</v>
      </c>
      <c r="HV23" s="1">
        <f t="shared" si="147"/>
        <v>0</v>
      </c>
      <c r="HW23" s="1"/>
      <c r="HX23" s="1">
        <f t="shared" si="148"/>
        <v>0</v>
      </c>
      <c r="HY23" s="1">
        <f t="shared" si="149"/>
        <v>0</v>
      </c>
      <c r="HZ23" s="1"/>
      <c r="IA23" s="1">
        <f t="shared" si="150"/>
        <v>0</v>
      </c>
      <c r="IB23" s="1">
        <f t="shared" si="151"/>
        <v>0</v>
      </c>
      <c r="IC23" s="1">
        <v>2</v>
      </c>
      <c r="ID23" s="1">
        <f t="shared" si="152"/>
        <v>377.33936651583713</v>
      </c>
      <c r="IE23" s="1">
        <f t="shared" si="153"/>
        <v>46.551300658702687</v>
      </c>
      <c r="IF23" s="1"/>
      <c r="IG23" s="1">
        <f t="shared" si="154"/>
        <v>0</v>
      </c>
      <c r="IH23" s="1">
        <f t="shared" si="155"/>
        <v>0</v>
      </c>
      <c r="II23" s="1"/>
      <c r="IJ23" s="1">
        <f t="shared" si="156"/>
        <v>0</v>
      </c>
      <c r="IK23" s="1">
        <f t="shared" si="157"/>
        <v>0</v>
      </c>
      <c r="IL23" s="1"/>
      <c r="IM23" s="1">
        <f t="shared" si="158"/>
        <v>0</v>
      </c>
      <c r="IN23" s="1">
        <f t="shared" si="159"/>
        <v>0</v>
      </c>
      <c r="IO23" s="1"/>
      <c r="IP23" s="52">
        <f t="shared" si="160"/>
        <v>0</v>
      </c>
      <c r="IQ23" s="52">
        <f t="shared" si="161"/>
        <v>0</v>
      </c>
      <c r="IR23" s="52"/>
      <c r="IS23" s="52"/>
      <c r="IT23" s="52"/>
      <c r="IU23" s="52"/>
    </row>
    <row r="24" spans="1:255" x14ac:dyDescent="0.25">
      <c r="A24" s="3" t="s">
        <v>22</v>
      </c>
      <c r="B24" s="6">
        <v>173.24675324675326</v>
      </c>
      <c r="C24" s="11">
        <v>2429.202041</v>
      </c>
      <c r="D24" s="22">
        <v>1.9</v>
      </c>
      <c r="E24" s="23">
        <v>7.2568940493468792E-2</v>
      </c>
      <c r="F24" s="52">
        <v>2.4</v>
      </c>
      <c r="G24" s="39"/>
      <c r="H24" s="1">
        <v>84</v>
      </c>
      <c r="I24" s="1">
        <v>19</v>
      </c>
      <c r="J24" s="1">
        <f t="shared" si="0"/>
        <v>3929.6825396825398</v>
      </c>
      <c r="K24" s="1">
        <f t="shared" si="1"/>
        <v>541.82850692284649</v>
      </c>
      <c r="L24" s="1">
        <v>182</v>
      </c>
      <c r="M24" s="1">
        <f t="shared" si="2"/>
        <v>37642.222222222226</v>
      </c>
      <c r="N24" s="1">
        <f t="shared" si="3"/>
        <v>5190.1467505241089</v>
      </c>
      <c r="O24" s="1">
        <v>4</v>
      </c>
      <c r="P24" s="1">
        <f t="shared" si="4"/>
        <v>827.30158730158735</v>
      </c>
      <c r="Q24" s="1">
        <f t="shared" si="5"/>
        <v>114.0691593521782</v>
      </c>
      <c r="R24" s="1">
        <v>1</v>
      </c>
      <c r="S24" s="1">
        <f t="shared" si="6"/>
        <v>206.82539682539684</v>
      </c>
      <c r="T24" s="1">
        <f t="shared" si="7"/>
        <v>28.517289838044551</v>
      </c>
      <c r="U24" s="1">
        <v>41</v>
      </c>
      <c r="V24" s="1">
        <f t="shared" si="8"/>
        <v>8479.8412698412703</v>
      </c>
      <c r="W24" s="1">
        <f t="shared" si="9"/>
        <v>1169.2088833598266</v>
      </c>
      <c r="X24" s="1"/>
      <c r="Y24" s="1">
        <f t="shared" si="10"/>
        <v>0</v>
      </c>
      <c r="Z24" s="1">
        <f t="shared" si="11"/>
        <v>0</v>
      </c>
      <c r="AA24" s="1"/>
      <c r="AB24" s="1">
        <f t="shared" si="12"/>
        <v>0</v>
      </c>
      <c r="AC24" s="1">
        <f t="shared" si="13"/>
        <v>0</v>
      </c>
      <c r="AD24" s="1"/>
      <c r="AE24" s="1">
        <f t="shared" si="14"/>
        <v>0</v>
      </c>
      <c r="AF24" s="1">
        <f t="shared" si="15"/>
        <v>0</v>
      </c>
      <c r="AG24" s="1"/>
      <c r="AH24" s="1">
        <f t="shared" si="16"/>
        <v>0</v>
      </c>
      <c r="AI24" s="1">
        <f t="shared" si="17"/>
        <v>0</v>
      </c>
      <c r="AJ24" s="1">
        <v>7</v>
      </c>
      <c r="AK24" s="1">
        <f t="shared" si="18"/>
        <v>1447.7777777777778</v>
      </c>
      <c r="AL24" s="1">
        <f t="shared" si="19"/>
        <v>199.62102886631189</v>
      </c>
      <c r="AM24" s="1"/>
      <c r="AN24" s="1">
        <f t="shared" si="20"/>
        <v>0</v>
      </c>
      <c r="AO24" s="1">
        <f t="shared" si="21"/>
        <v>0</v>
      </c>
      <c r="AP24" s="1">
        <v>1</v>
      </c>
      <c r="AQ24" s="1">
        <f t="shared" si="22"/>
        <v>206.82539682539684</v>
      </c>
      <c r="AR24" s="1">
        <f t="shared" si="23"/>
        <v>28.517289838044551</v>
      </c>
      <c r="AS24" s="1"/>
      <c r="AT24" s="1">
        <f t="shared" si="24"/>
        <v>0</v>
      </c>
      <c r="AU24" s="1">
        <f t="shared" si="25"/>
        <v>0</v>
      </c>
      <c r="AV24" s="1"/>
      <c r="AW24" s="1">
        <f t="shared" si="26"/>
        <v>0</v>
      </c>
      <c r="AX24" s="1">
        <f t="shared" si="27"/>
        <v>0</v>
      </c>
      <c r="AY24" s="1">
        <v>4</v>
      </c>
      <c r="AZ24" s="1">
        <f t="shared" si="28"/>
        <v>827.30158730158735</v>
      </c>
      <c r="BA24" s="1">
        <f t="shared" si="29"/>
        <v>114.0691593521782</v>
      </c>
      <c r="BB24" s="1">
        <v>2</v>
      </c>
      <c r="BC24" s="1">
        <f t="shared" si="30"/>
        <v>413.65079365079367</v>
      </c>
      <c r="BD24" s="1">
        <f t="shared" si="31"/>
        <v>57.034579676089102</v>
      </c>
      <c r="BE24" s="1">
        <v>7</v>
      </c>
      <c r="BF24" s="1">
        <f t="shared" si="32"/>
        <v>1447.7777777777778</v>
      </c>
      <c r="BG24" s="1">
        <f t="shared" si="33"/>
        <v>199.62102886631189</v>
      </c>
      <c r="BH24" s="1">
        <v>1</v>
      </c>
      <c r="BI24" s="1">
        <f t="shared" si="34"/>
        <v>206.82539682539684</v>
      </c>
      <c r="BJ24" s="1">
        <f t="shared" si="35"/>
        <v>28.517289838044551</v>
      </c>
      <c r="BK24" s="1"/>
      <c r="BL24" s="1">
        <f t="shared" si="36"/>
        <v>0</v>
      </c>
      <c r="BM24" s="1">
        <f t="shared" si="37"/>
        <v>0</v>
      </c>
      <c r="BN24" s="1"/>
      <c r="BO24" s="1">
        <f t="shared" si="38"/>
        <v>0</v>
      </c>
      <c r="BP24" s="1">
        <f t="shared" si="39"/>
        <v>0</v>
      </c>
      <c r="BQ24" s="1"/>
      <c r="BR24" s="1">
        <f t="shared" si="40"/>
        <v>0</v>
      </c>
      <c r="BS24" s="1">
        <f t="shared" si="41"/>
        <v>0</v>
      </c>
      <c r="BT24" s="1">
        <v>1</v>
      </c>
      <c r="BU24" s="1">
        <f t="shared" si="42"/>
        <v>206.82539682539684</v>
      </c>
      <c r="BV24" s="1">
        <f t="shared" si="43"/>
        <v>28.517289838044551</v>
      </c>
      <c r="BW24" s="1">
        <v>1</v>
      </c>
      <c r="BX24" s="1">
        <f t="shared" si="44"/>
        <v>206.82539682539684</v>
      </c>
      <c r="BY24" s="1">
        <f t="shared" si="45"/>
        <v>28.517289838044551</v>
      </c>
      <c r="BZ24" s="1">
        <v>2</v>
      </c>
      <c r="CA24" s="1">
        <f t="shared" si="46"/>
        <v>413.65079365079367</v>
      </c>
      <c r="CB24" s="1">
        <f t="shared" si="47"/>
        <v>57.034579676089102</v>
      </c>
      <c r="CC24" s="1">
        <v>6</v>
      </c>
      <c r="CD24" s="1">
        <f t="shared" si="48"/>
        <v>1240.952380952381</v>
      </c>
      <c r="CE24" s="1">
        <f t="shared" si="49"/>
        <v>171.10373902826731</v>
      </c>
      <c r="CF24" s="1"/>
      <c r="CG24" s="1">
        <f t="shared" si="50"/>
        <v>0</v>
      </c>
      <c r="CH24" s="1">
        <f t="shared" si="51"/>
        <v>0</v>
      </c>
      <c r="CI24" s="1"/>
      <c r="CJ24" s="1">
        <f t="shared" si="52"/>
        <v>0</v>
      </c>
      <c r="CK24" s="1">
        <f t="shared" si="53"/>
        <v>0</v>
      </c>
      <c r="CL24" s="1"/>
      <c r="CM24" s="1">
        <f t="shared" si="54"/>
        <v>0</v>
      </c>
      <c r="CN24" s="1">
        <f t="shared" si="55"/>
        <v>0</v>
      </c>
      <c r="CO24" s="1"/>
      <c r="CP24" s="1">
        <f t="shared" si="56"/>
        <v>0</v>
      </c>
      <c r="CQ24" s="1">
        <f t="shared" si="57"/>
        <v>0</v>
      </c>
      <c r="CR24" s="1">
        <v>2</v>
      </c>
      <c r="CS24" s="1">
        <f t="shared" si="58"/>
        <v>413.65079365079367</v>
      </c>
      <c r="CT24" s="1">
        <f t="shared" si="59"/>
        <v>57.034579676089102</v>
      </c>
      <c r="CU24" s="1"/>
      <c r="CV24" s="1">
        <f t="shared" si="60"/>
        <v>0</v>
      </c>
      <c r="CW24" s="1">
        <f t="shared" si="61"/>
        <v>0</v>
      </c>
      <c r="CX24" s="1"/>
      <c r="CY24" s="1">
        <f t="shared" si="62"/>
        <v>0</v>
      </c>
      <c r="CZ24" s="1">
        <f t="shared" si="63"/>
        <v>0</v>
      </c>
      <c r="DA24" s="1">
        <v>6</v>
      </c>
      <c r="DB24" s="1">
        <f t="shared" si="64"/>
        <v>1240.952380952381</v>
      </c>
      <c r="DC24" s="1">
        <f t="shared" si="65"/>
        <v>171.10373902826731</v>
      </c>
      <c r="DD24" s="1">
        <v>29</v>
      </c>
      <c r="DE24" s="1">
        <f t="shared" si="66"/>
        <v>5997.936507936508</v>
      </c>
      <c r="DF24" s="1">
        <f t="shared" si="67"/>
        <v>827.00140530329202</v>
      </c>
      <c r="DG24" s="1">
        <v>3</v>
      </c>
      <c r="DH24" s="1">
        <f t="shared" si="68"/>
        <v>0</v>
      </c>
      <c r="DI24" s="1">
        <f t="shared" si="69"/>
        <v>0</v>
      </c>
      <c r="DJ24" s="1">
        <v>2</v>
      </c>
      <c r="DK24" s="1">
        <f t="shared" si="70"/>
        <v>413.65079365079367</v>
      </c>
      <c r="DL24" s="1">
        <f t="shared" si="71"/>
        <v>57.034579676089102</v>
      </c>
      <c r="DM24" s="1"/>
      <c r="DN24" s="1">
        <f t="shared" si="72"/>
        <v>0</v>
      </c>
      <c r="DO24" s="1">
        <f t="shared" si="73"/>
        <v>0</v>
      </c>
      <c r="DP24" s="1">
        <v>18</v>
      </c>
      <c r="DQ24" s="1">
        <f t="shared" si="74"/>
        <v>3722.8571428571431</v>
      </c>
      <c r="DR24" s="1">
        <f t="shared" si="75"/>
        <v>513.31121708480202</v>
      </c>
      <c r="DS24" s="1">
        <v>2</v>
      </c>
      <c r="DT24" s="1">
        <f t="shared" si="76"/>
        <v>413.65079365079367</v>
      </c>
      <c r="DU24" s="1">
        <f t="shared" si="77"/>
        <v>57.034579676089102</v>
      </c>
      <c r="DV24" s="1">
        <v>4</v>
      </c>
      <c r="DW24" s="1">
        <f t="shared" si="78"/>
        <v>0</v>
      </c>
      <c r="DX24" s="1">
        <f t="shared" si="79"/>
        <v>0</v>
      </c>
      <c r="DY24" s="1"/>
      <c r="DZ24" s="1">
        <f t="shared" si="80"/>
        <v>0</v>
      </c>
      <c r="EA24" s="1">
        <f t="shared" si="81"/>
        <v>0</v>
      </c>
      <c r="EB24" s="1"/>
      <c r="EC24" s="1">
        <f t="shared" si="82"/>
        <v>0</v>
      </c>
      <c r="ED24" s="1">
        <f t="shared" si="83"/>
        <v>0</v>
      </c>
      <c r="EE24" s="1">
        <v>17</v>
      </c>
      <c r="EF24" s="1">
        <f t="shared" si="84"/>
        <v>3516.031746031746</v>
      </c>
      <c r="EG24" s="1">
        <f t="shared" si="85"/>
        <v>484.79392724675739</v>
      </c>
      <c r="EH24" s="1"/>
      <c r="EI24" s="1">
        <f t="shared" si="86"/>
        <v>0</v>
      </c>
      <c r="EJ24" s="1">
        <f t="shared" si="87"/>
        <v>0</v>
      </c>
      <c r="EK24" s="1"/>
      <c r="EL24" s="1">
        <f t="shared" si="88"/>
        <v>0</v>
      </c>
      <c r="EM24" s="1">
        <f t="shared" si="89"/>
        <v>0</v>
      </c>
      <c r="EN24" s="1"/>
      <c r="EO24" s="1">
        <f t="shared" si="90"/>
        <v>0</v>
      </c>
      <c r="EP24" s="1">
        <f t="shared" si="91"/>
        <v>0</v>
      </c>
      <c r="EQ24" s="1"/>
      <c r="ER24" s="1">
        <f t="shared" si="92"/>
        <v>0</v>
      </c>
      <c r="ES24" s="1">
        <f t="shared" si="93"/>
        <v>0</v>
      </c>
      <c r="ET24" s="1">
        <v>2</v>
      </c>
      <c r="EU24" s="1">
        <f t="shared" si="94"/>
        <v>413.65079365079367</v>
      </c>
      <c r="EV24" s="1">
        <f t="shared" si="95"/>
        <v>57.034579676089102</v>
      </c>
      <c r="EW24" s="1">
        <v>1</v>
      </c>
      <c r="EX24" s="1">
        <f t="shared" si="96"/>
        <v>206.82539682539684</v>
      </c>
      <c r="EY24" s="1">
        <f t="shared" si="97"/>
        <v>28.517289838044551</v>
      </c>
      <c r="EZ24" s="1"/>
      <c r="FA24" s="1">
        <f t="shared" si="98"/>
        <v>0</v>
      </c>
      <c r="FB24" s="1">
        <f t="shared" si="99"/>
        <v>0</v>
      </c>
      <c r="FC24" s="1">
        <v>1</v>
      </c>
      <c r="FD24" s="1">
        <f t="shared" si="100"/>
        <v>206.82539682539684</v>
      </c>
      <c r="FE24" s="1">
        <f t="shared" si="101"/>
        <v>28.517289838044551</v>
      </c>
      <c r="FF24" s="1"/>
      <c r="FG24" s="1">
        <f t="shared" si="102"/>
        <v>0</v>
      </c>
      <c r="FH24" s="1">
        <f t="shared" si="103"/>
        <v>0</v>
      </c>
      <c r="FI24" s="1">
        <v>1</v>
      </c>
      <c r="FJ24" s="1">
        <f t="shared" si="104"/>
        <v>206.82539682539684</v>
      </c>
      <c r="FK24" s="1">
        <f t="shared" si="105"/>
        <v>28.517289838044551</v>
      </c>
      <c r="FL24" s="1"/>
      <c r="FM24" s="1">
        <f t="shared" si="106"/>
        <v>0</v>
      </c>
      <c r="FN24" s="1">
        <f t="shared" si="107"/>
        <v>0</v>
      </c>
      <c r="FO24" s="1"/>
      <c r="FP24" s="1">
        <f t="shared" si="108"/>
        <v>0</v>
      </c>
      <c r="FQ24" s="1">
        <f t="shared" si="109"/>
        <v>0</v>
      </c>
      <c r="FR24" s="1"/>
      <c r="FS24" s="1">
        <f t="shared" si="110"/>
        <v>0</v>
      </c>
      <c r="FT24" s="1">
        <f t="shared" si="111"/>
        <v>0</v>
      </c>
      <c r="FU24" s="1"/>
      <c r="FV24" s="1">
        <f t="shared" si="112"/>
        <v>0</v>
      </c>
      <c r="FW24" s="1">
        <f t="shared" si="113"/>
        <v>0</v>
      </c>
      <c r="FX24" s="1"/>
      <c r="FY24" s="1">
        <f t="shared" si="114"/>
        <v>0</v>
      </c>
      <c r="FZ24" s="1">
        <f t="shared" si="115"/>
        <v>0</v>
      </c>
      <c r="GA24" s="1"/>
      <c r="GB24" s="1">
        <f t="shared" si="116"/>
        <v>0</v>
      </c>
      <c r="GC24" s="1">
        <f t="shared" si="117"/>
        <v>0</v>
      </c>
      <c r="GD24" s="1"/>
      <c r="GE24" s="1">
        <f t="shared" si="118"/>
        <v>0</v>
      </c>
      <c r="GF24" s="1">
        <f t="shared" si="119"/>
        <v>0</v>
      </c>
      <c r="GG24" s="1"/>
      <c r="GH24" s="1">
        <f t="shared" si="120"/>
        <v>0</v>
      </c>
      <c r="GI24" s="1">
        <f t="shared" si="121"/>
        <v>0</v>
      </c>
      <c r="GJ24" s="1"/>
      <c r="GK24" s="1">
        <f t="shared" si="122"/>
        <v>0</v>
      </c>
      <c r="GL24" s="1">
        <f t="shared" si="123"/>
        <v>0</v>
      </c>
      <c r="GM24" s="1"/>
      <c r="GN24" s="1">
        <f t="shared" si="124"/>
        <v>0</v>
      </c>
      <c r="GO24" s="1">
        <f t="shared" si="125"/>
        <v>0</v>
      </c>
      <c r="GP24" s="1">
        <v>1</v>
      </c>
      <c r="GQ24" s="1">
        <f t="shared" si="126"/>
        <v>206.82539682539684</v>
      </c>
      <c r="GR24" s="1">
        <f t="shared" si="127"/>
        <v>28.517289838044551</v>
      </c>
      <c r="GS24" s="1"/>
      <c r="GT24" s="1">
        <f t="shared" si="128"/>
        <v>0</v>
      </c>
      <c r="GU24" s="1">
        <f t="shared" si="129"/>
        <v>0</v>
      </c>
      <c r="GV24" s="1"/>
      <c r="GW24" s="1">
        <f t="shared" si="130"/>
        <v>0</v>
      </c>
      <c r="GX24" s="1">
        <f t="shared" si="131"/>
        <v>0</v>
      </c>
      <c r="GY24" s="1"/>
      <c r="GZ24" s="1">
        <f t="shared" si="132"/>
        <v>0</v>
      </c>
      <c r="HA24" s="1">
        <f t="shared" si="133"/>
        <v>0</v>
      </c>
      <c r="HB24" s="1"/>
      <c r="HC24" s="1">
        <f t="shared" si="134"/>
        <v>0</v>
      </c>
      <c r="HD24" s="1">
        <f t="shared" si="135"/>
        <v>0</v>
      </c>
      <c r="HE24" s="1"/>
      <c r="HF24" s="1">
        <f t="shared" si="136"/>
        <v>0</v>
      </c>
      <c r="HG24" s="1">
        <f t="shared" si="137"/>
        <v>0</v>
      </c>
      <c r="HH24" s="1">
        <v>2</v>
      </c>
      <c r="HI24" s="1">
        <f t="shared" si="138"/>
        <v>413.65079365079367</v>
      </c>
      <c r="HJ24" s="1">
        <f t="shared" si="139"/>
        <v>57.034579676089102</v>
      </c>
      <c r="HK24" s="1">
        <v>1</v>
      </c>
      <c r="HL24" s="1">
        <f t="shared" si="140"/>
        <v>206.82539682539684</v>
      </c>
      <c r="HM24" s="1">
        <f t="shared" si="141"/>
        <v>28.517289838044551</v>
      </c>
      <c r="HN24" s="1"/>
      <c r="HO24" s="1">
        <f t="shared" si="142"/>
        <v>0</v>
      </c>
      <c r="HP24" s="1">
        <f t="shared" si="143"/>
        <v>0</v>
      </c>
      <c r="HQ24" s="1">
        <v>12</v>
      </c>
      <c r="HR24" s="1">
        <f t="shared" si="144"/>
        <v>2481.9047619047619</v>
      </c>
      <c r="HS24" s="1">
        <f t="shared" si="145"/>
        <v>342.20747805653463</v>
      </c>
      <c r="HT24" s="1"/>
      <c r="HU24" s="1">
        <f t="shared" si="146"/>
        <v>0</v>
      </c>
      <c r="HV24" s="1">
        <f t="shared" si="147"/>
        <v>0</v>
      </c>
      <c r="HW24" s="1"/>
      <c r="HX24" s="1">
        <f t="shared" si="148"/>
        <v>0</v>
      </c>
      <c r="HY24" s="1">
        <f t="shared" si="149"/>
        <v>0</v>
      </c>
      <c r="HZ24" s="1"/>
      <c r="IA24" s="1">
        <f t="shared" si="150"/>
        <v>0</v>
      </c>
      <c r="IB24" s="1">
        <f t="shared" si="151"/>
        <v>0</v>
      </c>
      <c r="IC24" s="1"/>
      <c r="ID24" s="1">
        <f t="shared" si="152"/>
        <v>0</v>
      </c>
      <c r="IE24" s="1">
        <f t="shared" si="153"/>
        <v>0</v>
      </c>
      <c r="IF24" s="1">
        <v>2</v>
      </c>
      <c r="IG24" s="1">
        <f t="shared" si="154"/>
        <v>413.65079365079367</v>
      </c>
      <c r="IH24" s="1">
        <f t="shared" si="155"/>
        <v>57.034579676089102</v>
      </c>
      <c r="II24" s="1">
        <v>1</v>
      </c>
      <c r="IJ24" s="1">
        <f t="shared" si="156"/>
        <v>206.82539682539684</v>
      </c>
      <c r="IK24" s="1">
        <f t="shared" si="157"/>
        <v>28.517289838044551</v>
      </c>
      <c r="IL24" s="1"/>
      <c r="IM24" s="1">
        <f t="shared" si="158"/>
        <v>0</v>
      </c>
      <c r="IN24" s="1">
        <f t="shared" si="159"/>
        <v>0</v>
      </c>
      <c r="IO24" s="1"/>
      <c r="IP24" s="52">
        <f t="shared" si="160"/>
        <v>0</v>
      </c>
      <c r="IQ24" s="52">
        <f t="shared" si="161"/>
        <v>0</v>
      </c>
      <c r="IR24" s="52"/>
      <c r="IS24" s="52"/>
      <c r="IT24" s="52"/>
      <c r="IU24" s="52"/>
    </row>
    <row r="25" spans="1:255" x14ac:dyDescent="0.25">
      <c r="A25" s="3" t="s">
        <v>23</v>
      </c>
      <c r="B25" s="6">
        <v>184.93506493506493</v>
      </c>
      <c r="C25" s="5">
        <v>2590.125</v>
      </c>
      <c r="D25" s="22">
        <v>1.8</v>
      </c>
      <c r="E25" s="23">
        <v>7.2568940493468792E-2</v>
      </c>
      <c r="F25" s="52">
        <v>2.4</v>
      </c>
      <c r="G25" s="39"/>
      <c r="H25" s="1">
        <v>163</v>
      </c>
      <c r="I25" s="1">
        <v>22</v>
      </c>
      <c r="J25" s="1">
        <f t="shared" si="0"/>
        <v>2344.8670756646216</v>
      </c>
      <c r="K25" s="1">
        <f t="shared" si="1"/>
        <v>306.29613470220022</v>
      </c>
      <c r="L25" s="1">
        <v>200</v>
      </c>
      <c r="M25" s="1">
        <f t="shared" si="2"/>
        <v>21316.973415132925</v>
      </c>
      <c r="N25" s="1">
        <f t="shared" si="3"/>
        <v>2784.5103154745475</v>
      </c>
      <c r="O25" s="1"/>
      <c r="P25" s="1">
        <f t="shared" si="4"/>
        <v>0</v>
      </c>
      <c r="Q25" s="1">
        <f t="shared" si="5"/>
        <v>0</v>
      </c>
      <c r="R25" s="1">
        <v>2</v>
      </c>
      <c r="S25" s="1">
        <f t="shared" si="6"/>
        <v>213.16973415132924</v>
      </c>
      <c r="T25" s="1">
        <f t="shared" si="7"/>
        <v>27.845103154745473</v>
      </c>
      <c r="U25" s="1">
        <v>34</v>
      </c>
      <c r="V25" s="1">
        <f t="shared" si="8"/>
        <v>3623.8854805725973</v>
      </c>
      <c r="W25" s="1">
        <f t="shared" si="9"/>
        <v>473.36675363067303</v>
      </c>
      <c r="X25" s="1"/>
      <c r="Y25" s="1">
        <f t="shared" si="10"/>
        <v>0</v>
      </c>
      <c r="Z25" s="1">
        <f t="shared" si="11"/>
        <v>0</v>
      </c>
      <c r="AA25" s="1"/>
      <c r="AB25" s="1">
        <f t="shared" si="12"/>
        <v>0</v>
      </c>
      <c r="AC25" s="1">
        <f t="shared" si="13"/>
        <v>0</v>
      </c>
      <c r="AD25" s="1"/>
      <c r="AE25" s="1">
        <f t="shared" si="14"/>
        <v>0</v>
      </c>
      <c r="AF25" s="1">
        <f t="shared" si="15"/>
        <v>0</v>
      </c>
      <c r="AG25" s="1"/>
      <c r="AH25" s="1">
        <f t="shared" si="16"/>
        <v>0</v>
      </c>
      <c r="AI25" s="1">
        <f t="shared" si="17"/>
        <v>0</v>
      </c>
      <c r="AJ25" s="1">
        <v>4</v>
      </c>
      <c r="AK25" s="1">
        <f t="shared" si="18"/>
        <v>426.33946830265847</v>
      </c>
      <c r="AL25" s="1">
        <f t="shared" si="19"/>
        <v>55.690206309490947</v>
      </c>
      <c r="AM25" s="1"/>
      <c r="AN25" s="1">
        <f t="shared" si="20"/>
        <v>0</v>
      </c>
      <c r="AO25" s="1">
        <f t="shared" si="21"/>
        <v>0</v>
      </c>
      <c r="AP25" s="1">
        <v>1</v>
      </c>
      <c r="AQ25" s="1">
        <f t="shared" si="22"/>
        <v>106.58486707566462</v>
      </c>
      <c r="AR25" s="1">
        <f t="shared" si="23"/>
        <v>13.922551577372737</v>
      </c>
      <c r="AS25" s="1">
        <v>1</v>
      </c>
      <c r="AT25" s="1">
        <f t="shared" si="24"/>
        <v>106.58486707566462</v>
      </c>
      <c r="AU25" s="1">
        <f t="shared" si="25"/>
        <v>13.922551577372737</v>
      </c>
      <c r="AV25" s="1"/>
      <c r="AW25" s="1">
        <f t="shared" si="26"/>
        <v>0</v>
      </c>
      <c r="AX25" s="1">
        <f t="shared" si="27"/>
        <v>0</v>
      </c>
      <c r="AY25" s="1">
        <v>2</v>
      </c>
      <c r="AZ25" s="1">
        <f t="shared" si="28"/>
        <v>213.16973415132924</v>
      </c>
      <c r="BA25" s="1">
        <f t="shared" si="29"/>
        <v>27.845103154745473</v>
      </c>
      <c r="BB25" s="1">
        <v>1</v>
      </c>
      <c r="BC25" s="1">
        <f t="shared" si="30"/>
        <v>106.58486707566462</v>
      </c>
      <c r="BD25" s="1">
        <f t="shared" si="31"/>
        <v>13.922551577372737</v>
      </c>
      <c r="BE25" s="1">
        <v>4</v>
      </c>
      <c r="BF25" s="1">
        <f t="shared" si="32"/>
        <v>426.33946830265847</v>
      </c>
      <c r="BG25" s="1">
        <f t="shared" si="33"/>
        <v>55.690206309490947</v>
      </c>
      <c r="BH25" s="1"/>
      <c r="BI25" s="1">
        <f t="shared" si="34"/>
        <v>0</v>
      </c>
      <c r="BJ25" s="1">
        <f t="shared" si="35"/>
        <v>0</v>
      </c>
      <c r="BK25" s="1"/>
      <c r="BL25" s="1">
        <f t="shared" si="36"/>
        <v>0</v>
      </c>
      <c r="BM25" s="1">
        <f t="shared" si="37"/>
        <v>0</v>
      </c>
      <c r="BN25" s="1"/>
      <c r="BO25" s="1">
        <f t="shared" si="38"/>
        <v>0</v>
      </c>
      <c r="BP25" s="1">
        <f t="shared" si="39"/>
        <v>0</v>
      </c>
      <c r="BQ25" s="1"/>
      <c r="BR25" s="1">
        <f t="shared" si="40"/>
        <v>0</v>
      </c>
      <c r="BS25" s="1">
        <f t="shared" si="41"/>
        <v>0</v>
      </c>
      <c r="BT25" s="1"/>
      <c r="BU25" s="1">
        <f t="shared" si="42"/>
        <v>0</v>
      </c>
      <c r="BV25" s="1">
        <f t="shared" si="43"/>
        <v>0</v>
      </c>
      <c r="BW25" s="1"/>
      <c r="BX25" s="1">
        <f t="shared" si="44"/>
        <v>0</v>
      </c>
      <c r="BY25" s="1">
        <f t="shared" si="45"/>
        <v>0</v>
      </c>
      <c r="BZ25" s="1">
        <v>2</v>
      </c>
      <c r="CA25" s="1">
        <f t="shared" si="46"/>
        <v>213.16973415132924</v>
      </c>
      <c r="CB25" s="1">
        <f t="shared" si="47"/>
        <v>27.845103154745473</v>
      </c>
      <c r="CC25" s="1">
        <v>5</v>
      </c>
      <c r="CD25" s="1">
        <f t="shared" si="48"/>
        <v>532.92433537832312</v>
      </c>
      <c r="CE25" s="1">
        <f t="shared" si="49"/>
        <v>69.61275788686369</v>
      </c>
      <c r="CF25" s="1"/>
      <c r="CG25" s="1">
        <f t="shared" si="50"/>
        <v>0</v>
      </c>
      <c r="CH25" s="1">
        <f t="shared" si="51"/>
        <v>0</v>
      </c>
      <c r="CI25" s="1"/>
      <c r="CJ25" s="1">
        <f t="shared" si="52"/>
        <v>0</v>
      </c>
      <c r="CK25" s="1">
        <f t="shared" si="53"/>
        <v>0</v>
      </c>
      <c r="CL25" s="1"/>
      <c r="CM25" s="1">
        <f t="shared" si="54"/>
        <v>0</v>
      </c>
      <c r="CN25" s="1">
        <f t="shared" si="55"/>
        <v>0</v>
      </c>
      <c r="CO25" s="1"/>
      <c r="CP25" s="1">
        <f t="shared" si="56"/>
        <v>0</v>
      </c>
      <c r="CQ25" s="1">
        <f t="shared" si="57"/>
        <v>0</v>
      </c>
      <c r="CR25" s="1"/>
      <c r="CS25" s="1">
        <f t="shared" si="58"/>
        <v>0</v>
      </c>
      <c r="CT25" s="1">
        <f t="shared" si="59"/>
        <v>0</v>
      </c>
      <c r="CU25" s="1"/>
      <c r="CV25" s="1">
        <f t="shared" si="60"/>
        <v>0</v>
      </c>
      <c r="CW25" s="1">
        <f t="shared" si="61"/>
        <v>0</v>
      </c>
      <c r="CX25" s="1"/>
      <c r="CY25" s="1">
        <f t="shared" si="62"/>
        <v>0</v>
      </c>
      <c r="CZ25" s="1">
        <f t="shared" si="63"/>
        <v>0</v>
      </c>
      <c r="DA25" s="1">
        <v>4</v>
      </c>
      <c r="DB25" s="1">
        <f t="shared" si="64"/>
        <v>426.33946830265847</v>
      </c>
      <c r="DC25" s="1">
        <f t="shared" si="65"/>
        <v>55.690206309490947</v>
      </c>
      <c r="DD25" s="1">
        <v>29</v>
      </c>
      <c r="DE25" s="1">
        <f t="shared" si="66"/>
        <v>3090.9611451942742</v>
      </c>
      <c r="DF25" s="1">
        <f t="shared" si="67"/>
        <v>403.75399574380941</v>
      </c>
      <c r="DG25" s="1">
        <v>2</v>
      </c>
      <c r="DH25" s="1">
        <f t="shared" si="68"/>
        <v>0</v>
      </c>
      <c r="DI25" s="1">
        <f t="shared" si="69"/>
        <v>0</v>
      </c>
      <c r="DJ25" s="1">
        <v>1</v>
      </c>
      <c r="DK25" s="1">
        <f t="shared" si="70"/>
        <v>106.58486707566462</v>
      </c>
      <c r="DL25" s="1">
        <f t="shared" si="71"/>
        <v>13.922551577372737</v>
      </c>
      <c r="DM25" s="1"/>
      <c r="DN25" s="1">
        <f t="shared" si="72"/>
        <v>0</v>
      </c>
      <c r="DO25" s="1">
        <f t="shared" si="73"/>
        <v>0</v>
      </c>
      <c r="DP25" s="1">
        <v>10</v>
      </c>
      <c r="DQ25" s="1">
        <f t="shared" si="74"/>
        <v>1065.8486707566462</v>
      </c>
      <c r="DR25" s="1">
        <f t="shared" si="75"/>
        <v>139.22551577372738</v>
      </c>
      <c r="DS25" s="1"/>
      <c r="DT25" s="1">
        <f t="shared" si="76"/>
        <v>0</v>
      </c>
      <c r="DU25" s="1">
        <f t="shared" si="77"/>
        <v>0</v>
      </c>
      <c r="DV25" s="1"/>
      <c r="DW25" s="1">
        <f t="shared" si="78"/>
        <v>0</v>
      </c>
      <c r="DX25" s="1">
        <f t="shared" si="79"/>
        <v>0</v>
      </c>
      <c r="DY25" s="1">
        <v>1</v>
      </c>
      <c r="DZ25" s="1">
        <f t="shared" si="80"/>
        <v>106.58486707566462</v>
      </c>
      <c r="EA25" s="1">
        <f t="shared" si="81"/>
        <v>13.922551577372737</v>
      </c>
      <c r="EB25" s="1"/>
      <c r="EC25" s="1">
        <f t="shared" si="82"/>
        <v>0</v>
      </c>
      <c r="ED25" s="1">
        <f t="shared" si="83"/>
        <v>0</v>
      </c>
      <c r="EE25" s="1">
        <v>19</v>
      </c>
      <c r="EF25" s="1">
        <f t="shared" si="84"/>
        <v>2025.112474437628</v>
      </c>
      <c r="EG25" s="1">
        <f t="shared" si="85"/>
        <v>264.528479970082</v>
      </c>
      <c r="EH25" s="1">
        <v>1</v>
      </c>
      <c r="EI25" s="1">
        <f t="shared" si="86"/>
        <v>106.58486707566462</v>
      </c>
      <c r="EJ25" s="1">
        <f t="shared" si="87"/>
        <v>13.922551577372737</v>
      </c>
      <c r="EK25" s="1"/>
      <c r="EL25" s="1">
        <f t="shared" si="88"/>
        <v>0</v>
      </c>
      <c r="EM25" s="1">
        <f t="shared" si="89"/>
        <v>0</v>
      </c>
      <c r="EN25" s="1"/>
      <c r="EO25" s="1">
        <f t="shared" si="90"/>
        <v>0</v>
      </c>
      <c r="EP25" s="1">
        <f t="shared" si="91"/>
        <v>0</v>
      </c>
      <c r="EQ25" s="1"/>
      <c r="ER25" s="1">
        <f t="shared" si="92"/>
        <v>0</v>
      </c>
      <c r="ES25" s="1">
        <f t="shared" si="93"/>
        <v>0</v>
      </c>
      <c r="ET25" s="1">
        <v>5</v>
      </c>
      <c r="EU25" s="1">
        <f t="shared" si="94"/>
        <v>532.92433537832312</v>
      </c>
      <c r="EV25" s="1">
        <f t="shared" si="95"/>
        <v>69.61275788686369</v>
      </c>
      <c r="EW25" s="1"/>
      <c r="EX25" s="1">
        <f t="shared" si="96"/>
        <v>0</v>
      </c>
      <c r="EY25" s="1">
        <f t="shared" si="97"/>
        <v>0</v>
      </c>
      <c r="EZ25" s="1"/>
      <c r="FA25" s="1">
        <f t="shared" si="98"/>
        <v>0</v>
      </c>
      <c r="FB25" s="1">
        <f t="shared" si="99"/>
        <v>0</v>
      </c>
      <c r="FC25" s="1">
        <v>2</v>
      </c>
      <c r="FD25" s="1">
        <f t="shared" si="100"/>
        <v>213.16973415132924</v>
      </c>
      <c r="FE25" s="1">
        <f t="shared" si="101"/>
        <v>27.845103154745473</v>
      </c>
      <c r="FF25" s="1">
        <v>1</v>
      </c>
      <c r="FG25" s="1">
        <f t="shared" si="102"/>
        <v>106.58486707566462</v>
      </c>
      <c r="FH25" s="1">
        <f t="shared" si="103"/>
        <v>13.922551577372737</v>
      </c>
      <c r="FI25" s="1"/>
      <c r="FJ25" s="1">
        <f t="shared" si="104"/>
        <v>0</v>
      </c>
      <c r="FK25" s="1">
        <f t="shared" si="105"/>
        <v>0</v>
      </c>
      <c r="FL25" s="1"/>
      <c r="FM25" s="1">
        <f t="shared" si="106"/>
        <v>0</v>
      </c>
      <c r="FN25" s="1">
        <f t="shared" si="107"/>
        <v>0</v>
      </c>
      <c r="FO25" s="1"/>
      <c r="FP25" s="1">
        <f t="shared" si="108"/>
        <v>0</v>
      </c>
      <c r="FQ25" s="1">
        <f t="shared" si="109"/>
        <v>0</v>
      </c>
      <c r="FR25" s="1"/>
      <c r="FS25" s="1">
        <f t="shared" si="110"/>
        <v>0</v>
      </c>
      <c r="FT25" s="1">
        <f t="shared" si="111"/>
        <v>0</v>
      </c>
      <c r="FU25" s="1"/>
      <c r="FV25" s="1">
        <f t="shared" si="112"/>
        <v>0</v>
      </c>
      <c r="FW25" s="1">
        <f t="shared" si="113"/>
        <v>0</v>
      </c>
      <c r="FX25" s="1"/>
      <c r="FY25" s="1">
        <f t="shared" si="114"/>
        <v>0</v>
      </c>
      <c r="FZ25" s="1">
        <f t="shared" si="115"/>
        <v>0</v>
      </c>
      <c r="GA25" s="1"/>
      <c r="GB25" s="1">
        <f t="shared" si="116"/>
        <v>0</v>
      </c>
      <c r="GC25" s="1">
        <f t="shared" si="117"/>
        <v>0</v>
      </c>
      <c r="GD25" s="1"/>
      <c r="GE25" s="1">
        <f t="shared" si="118"/>
        <v>0</v>
      </c>
      <c r="GF25" s="1">
        <f t="shared" si="119"/>
        <v>0</v>
      </c>
      <c r="GG25" s="1"/>
      <c r="GH25" s="1">
        <f t="shared" si="120"/>
        <v>0</v>
      </c>
      <c r="GI25" s="1">
        <f t="shared" si="121"/>
        <v>0</v>
      </c>
      <c r="GJ25" s="1"/>
      <c r="GK25" s="1">
        <f t="shared" si="122"/>
        <v>0</v>
      </c>
      <c r="GL25" s="1">
        <f t="shared" si="123"/>
        <v>0</v>
      </c>
      <c r="GM25" s="1"/>
      <c r="GN25" s="1">
        <f t="shared" si="124"/>
        <v>0</v>
      </c>
      <c r="GO25" s="1">
        <f t="shared" si="125"/>
        <v>0</v>
      </c>
      <c r="GP25" s="1"/>
      <c r="GQ25" s="1">
        <f t="shared" si="126"/>
        <v>0</v>
      </c>
      <c r="GR25" s="1">
        <f t="shared" si="127"/>
        <v>0</v>
      </c>
      <c r="GS25" s="1"/>
      <c r="GT25" s="1">
        <f t="shared" si="128"/>
        <v>0</v>
      </c>
      <c r="GU25" s="1">
        <f t="shared" si="129"/>
        <v>0</v>
      </c>
      <c r="GV25" s="1"/>
      <c r="GW25" s="1">
        <f t="shared" si="130"/>
        <v>0</v>
      </c>
      <c r="GX25" s="1">
        <f t="shared" si="131"/>
        <v>0</v>
      </c>
      <c r="GY25" s="1"/>
      <c r="GZ25" s="1">
        <f t="shared" si="132"/>
        <v>0</v>
      </c>
      <c r="HA25" s="1">
        <f t="shared" si="133"/>
        <v>0</v>
      </c>
      <c r="HB25" s="1"/>
      <c r="HC25" s="1">
        <f t="shared" si="134"/>
        <v>0</v>
      </c>
      <c r="HD25" s="1">
        <f t="shared" si="135"/>
        <v>0</v>
      </c>
      <c r="HE25" s="1"/>
      <c r="HF25" s="1">
        <f t="shared" si="136"/>
        <v>0</v>
      </c>
      <c r="HG25" s="1">
        <f t="shared" si="137"/>
        <v>0</v>
      </c>
      <c r="HH25" s="1">
        <v>6</v>
      </c>
      <c r="HI25" s="1">
        <f t="shared" si="138"/>
        <v>639.50920245398777</v>
      </c>
      <c r="HJ25" s="1">
        <f t="shared" si="139"/>
        <v>83.535309464236434</v>
      </c>
      <c r="HK25" s="1">
        <v>4</v>
      </c>
      <c r="HL25" s="1">
        <f t="shared" si="140"/>
        <v>426.33946830265847</v>
      </c>
      <c r="HM25" s="1">
        <f t="shared" si="141"/>
        <v>55.690206309490947</v>
      </c>
      <c r="HN25" s="1"/>
      <c r="HO25" s="1">
        <f t="shared" si="142"/>
        <v>0</v>
      </c>
      <c r="HP25" s="1">
        <f t="shared" si="143"/>
        <v>0</v>
      </c>
      <c r="HQ25" s="1">
        <v>16</v>
      </c>
      <c r="HR25" s="1">
        <f t="shared" si="144"/>
        <v>1705.3578732106339</v>
      </c>
      <c r="HS25" s="1">
        <f t="shared" si="145"/>
        <v>222.76082523796379</v>
      </c>
      <c r="HT25" s="1"/>
      <c r="HU25" s="1">
        <f t="shared" si="146"/>
        <v>0</v>
      </c>
      <c r="HV25" s="1">
        <f t="shared" si="147"/>
        <v>0</v>
      </c>
      <c r="HW25" s="1"/>
      <c r="HX25" s="1">
        <f t="shared" si="148"/>
        <v>0</v>
      </c>
      <c r="HY25" s="1">
        <f t="shared" si="149"/>
        <v>0</v>
      </c>
      <c r="HZ25" s="1">
        <v>1</v>
      </c>
      <c r="IA25" s="1">
        <f t="shared" si="150"/>
        <v>106.58486707566462</v>
      </c>
      <c r="IB25" s="1">
        <f t="shared" si="151"/>
        <v>13.922551577372737</v>
      </c>
      <c r="IC25" s="1">
        <v>1</v>
      </c>
      <c r="ID25" s="1">
        <f t="shared" si="152"/>
        <v>106.58486707566462</v>
      </c>
      <c r="IE25" s="1">
        <f t="shared" si="153"/>
        <v>13.922551577372737</v>
      </c>
      <c r="IF25" s="1">
        <v>5</v>
      </c>
      <c r="IG25" s="1">
        <f t="shared" si="154"/>
        <v>532.92433537832312</v>
      </c>
      <c r="IH25" s="1">
        <f t="shared" si="155"/>
        <v>69.61275788686369</v>
      </c>
      <c r="II25" s="1">
        <v>1</v>
      </c>
      <c r="IJ25" s="1">
        <f t="shared" si="156"/>
        <v>106.58486707566462</v>
      </c>
      <c r="IK25" s="1">
        <f t="shared" si="157"/>
        <v>13.922551577372737</v>
      </c>
      <c r="IL25" s="1"/>
      <c r="IM25" s="1">
        <f t="shared" si="158"/>
        <v>0</v>
      </c>
      <c r="IN25" s="1">
        <f t="shared" si="159"/>
        <v>0</v>
      </c>
      <c r="IO25" s="1"/>
      <c r="IP25" s="52">
        <f t="shared" si="160"/>
        <v>0</v>
      </c>
      <c r="IQ25" s="52">
        <f t="shared" si="161"/>
        <v>0</v>
      </c>
      <c r="IR25" s="52"/>
      <c r="IS25" s="52"/>
      <c r="IT25" s="52"/>
      <c r="IU25" s="52"/>
    </row>
    <row r="26" spans="1:255" x14ac:dyDescent="0.25">
      <c r="A26" s="3" t="s">
        <v>24</v>
      </c>
      <c r="B26" s="6">
        <v>190.77922077922079</v>
      </c>
      <c r="C26" s="11">
        <v>2670.8630659999999</v>
      </c>
      <c r="D26" s="22">
        <v>1.8</v>
      </c>
      <c r="E26" s="23">
        <v>7.2568940493468792E-2</v>
      </c>
      <c r="F26" s="52">
        <v>2.9</v>
      </c>
      <c r="G26" s="39"/>
      <c r="H26" s="1">
        <v>93</v>
      </c>
      <c r="I26" s="1">
        <v>22</v>
      </c>
      <c r="J26" s="1">
        <f t="shared" si="0"/>
        <v>3401.2309974045238</v>
      </c>
      <c r="K26" s="1">
        <f t="shared" si="1"/>
        <v>444.28271373934274</v>
      </c>
      <c r="L26" s="1">
        <v>170</v>
      </c>
      <c r="M26" s="1">
        <f t="shared" si="2"/>
        <v>26282.239525398592</v>
      </c>
      <c r="N26" s="1">
        <f t="shared" si="3"/>
        <v>3433.0936970767389</v>
      </c>
      <c r="O26" s="1">
        <v>13</v>
      </c>
      <c r="P26" s="1">
        <f t="shared" si="4"/>
        <v>2009.8183166481276</v>
      </c>
      <c r="Q26" s="1">
        <f t="shared" si="5"/>
        <v>262.53069448233884</v>
      </c>
      <c r="R26" s="1">
        <v>1</v>
      </c>
      <c r="S26" s="1">
        <f t="shared" si="6"/>
        <v>154.60140897293289</v>
      </c>
      <c r="T26" s="1">
        <f t="shared" si="7"/>
        <v>20.194668806333759</v>
      </c>
      <c r="U26" s="1">
        <v>34</v>
      </c>
      <c r="V26" s="1">
        <f t="shared" si="8"/>
        <v>5256.4479050797181</v>
      </c>
      <c r="W26" s="1">
        <f t="shared" si="9"/>
        <v>686.61873941534782</v>
      </c>
      <c r="X26" s="1"/>
      <c r="Y26" s="1">
        <f t="shared" si="10"/>
        <v>0</v>
      </c>
      <c r="Z26" s="1">
        <f t="shared" si="11"/>
        <v>0</v>
      </c>
      <c r="AA26" s="1">
        <v>2</v>
      </c>
      <c r="AB26" s="1">
        <f t="shared" si="12"/>
        <v>309.20281794586577</v>
      </c>
      <c r="AC26" s="1">
        <f t="shared" si="13"/>
        <v>40.389337612667518</v>
      </c>
      <c r="AD26" s="1"/>
      <c r="AE26" s="1">
        <f t="shared" si="14"/>
        <v>0</v>
      </c>
      <c r="AF26" s="1">
        <f t="shared" si="15"/>
        <v>0</v>
      </c>
      <c r="AG26" s="1"/>
      <c r="AH26" s="1">
        <f t="shared" si="16"/>
        <v>0</v>
      </c>
      <c r="AI26" s="1">
        <f t="shared" si="17"/>
        <v>0</v>
      </c>
      <c r="AJ26" s="1">
        <v>11</v>
      </c>
      <c r="AK26" s="1">
        <f t="shared" si="18"/>
        <v>1700.6154987022619</v>
      </c>
      <c r="AL26" s="1">
        <f t="shared" si="19"/>
        <v>222.14135686967137</v>
      </c>
      <c r="AM26" s="1">
        <v>2</v>
      </c>
      <c r="AN26" s="1">
        <f t="shared" si="20"/>
        <v>309.20281794586577</v>
      </c>
      <c r="AO26" s="1">
        <f t="shared" si="21"/>
        <v>40.389337612667518</v>
      </c>
      <c r="AP26" s="1">
        <v>4</v>
      </c>
      <c r="AQ26" s="1">
        <f t="shared" si="22"/>
        <v>618.40563589173155</v>
      </c>
      <c r="AR26" s="1">
        <f t="shared" si="23"/>
        <v>80.778675225335036</v>
      </c>
      <c r="AS26" s="1">
        <v>3</v>
      </c>
      <c r="AT26" s="1">
        <f t="shared" si="24"/>
        <v>463.80422691879869</v>
      </c>
      <c r="AU26" s="1">
        <f t="shared" si="25"/>
        <v>60.584006419001277</v>
      </c>
      <c r="AV26" s="1"/>
      <c r="AW26" s="1">
        <f t="shared" si="26"/>
        <v>0</v>
      </c>
      <c r="AX26" s="1">
        <f t="shared" si="27"/>
        <v>0</v>
      </c>
      <c r="AY26" s="1">
        <v>1</v>
      </c>
      <c r="AZ26" s="1">
        <f t="shared" si="28"/>
        <v>154.60140897293289</v>
      </c>
      <c r="BA26" s="1">
        <f t="shared" si="29"/>
        <v>20.194668806333759</v>
      </c>
      <c r="BB26" s="1">
        <v>4</v>
      </c>
      <c r="BC26" s="1">
        <f t="shared" si="30"/>
        <v>618.40563589173155</v>
      </c>
      <c r="BD26" s="1">
        <f t="shared" si="31"/>
        <v>80.778675225335036</v>
      </c>
      <c r="BE26" s="1">
        <v>3</v>
      </c>
      <c r="BF26" s="1">
        <f t="shared" si="32"/>
        <v>463.80422691879869</v>
      </c>
      <c r="BG26" s="1">
        <f t="shared" si="33"/>
        <v>60.584006419001277</v>
      </c>
      <c r="BH26" s="1">
        <v>2</v>
      </c>
      <c r="BI26" s="1">
        <f t="shared" si="34"/>
        <v>309.20281794586577</v>
      </c>
      <c r="BJ26" s="1">
        <f t="shared" si="35"/>
        <v>40.389337612667518</v>
      </c>
      <c r="BK26" s="1"/>
      <c r="BL26" s="1">
        <f t="shared" si="36"/>
        <v>0</v>
      </c>
      <c r="BM26" s="1">
        <f t="shared" si="37"/>
        <v>0</v>
      </c>
      <c r="BN26" s="1"/>
      <c r="BO26" s="1">
        <f t="shared" si="38"/>
        <v>0</v>
      </c>
      <c r="BP26" s="1">
        <f t="shared" si="39"/>
        <v>0</v>
      </c>
      <c r="BQ26" s="1"/>
      <c r="BR26" s="1">
        <f t="shared" si="40"/>
        <v>0</v>
      </c>
      <c r="BS26" s="1">
        <f t="shared" si="41"/>
        <v>0</v>
      </c>
      <c r="BT26" s="1"/>
      <c r="BU26" s="1">
        <f t="shared" si="42"/>
        <v>0</v>
      </c>
      <c r="BV26" s="1">
        <f t="shared" si="43"/>
        <v>0</v>
      </c>
      <c r="BW26" s="1"/>
      <c r="BX26" s="1">
        <f t="shared" si="44"/>
        <v>0</v>
      </c>
      <c r="BY26" s="1">
        <f t="shared" si="45"/>
        <v>0</v>
      </c>
      <c r="BZ26" s="1">
        <v>2</v>
      </c>
      <c r="CA26" s="1">
        <f t="shared" si="46"/>
        <v>309.20281794586577</v>
      </c>
      <c r="CB26" s="1">
        <f t="shared" si="47"/>
        <v>40.389337612667518</v>
      </c>
      <c r="CC26" s="1">
        <v>2</v>
      </c>
      <c r="CD26" s="1">
        <f t="shared" si="48"/>
        <v>309.20281794586577</v>
      </c>
      <c r="CE26" s="1">
        <f t="shared" si="49"/>
        <v>40.389337612667518</v>
      </c>
      <c r="CF26" s="1">
        <v>1</v>
      </c>
      <c r="CG26" s="1">
        <f t="shared" si="50"/>
        <v>154.60140897293289</v>
      </c>
      <c r="CH26" s="1">
        <f t="shared" si="51"/>
        <v>20.194668806333759</v>
      </c>
      <c r="CI26" s="1"/>
      <c r="CJ26" s="1">
        <f t="shared" si="52"/>
        <v>0</v>
      </c>
      <c r="CK26" s="1">
        <f t="shared" si="53"/>
        <v>0</v>
      </c>
      <c r="CL26" s="1"/>
      <c r="CM26" s="1">
        <f t="shared" si="54"/>
        <v>0</v>
      </c>
      <c r="CN26" s="1">
        <f t="shared" si="55"/>
        <v>0</v>
      </c>
      <c r="CO26" s="1"/>
      <c r="CP26" s="1">
        <f t="shared" si="56"/>
        <v>0</v>
      </c>
      <c r="CQ26" s="1">
        <f t="shared" si="57"/>
        <v>0</v>
      </c>
      <c r="CR26" s="1"/>
      <c r="CS26" s="1">
        <f t="shared" si="58"/>
        <v>0</v>
      </c>
      <c r="CT26" s="1">
        <f t="shared" si="59"/>
        <v>0</v>
      </c>
      <c r="CU26" s="1"/>
      <c r="CV26" s="1">
        <f t="shared" si="60"/>
        <v>0</v>
      </c>
      <c r="CW26" s="1">
        <f t="shared" si="61"/>
        <v>0</v>
      </c>
      <c r="CX26" s="1"/>
      <c r="CY26" s="1">
        <f t="shared" si="62"/>
        <v>0</v>
      </c>
      <c r="CZ26" s="1">
        <f t="shared" si="63"/>
        <v>0</v>
      </c>
      <c r="DA26" s="1">
        <v>9</v>
      </c>
      <c r="DB26" s="1">
        <f t="shared" si="64"/>
        <v>1391.412680756396</v>
      </c>
      <c r="DC26" s="1">
        <f t="shared" si="65"/>
        <v>181.75201925700381</v>
      </c>
      <c r="DD26" s="1">
        <v>23</v>
      </c>
      <c r="DE26" s="1">
        <f t="shared" si="66"/>
        <v>3555.8324063774567</v>
      </c>
      <c r="DF26" s="1">
        <f t="shared" si="67"/>
        <v>464.47738254567651</v>
      </c>
      <c r="DG26" s="1">
        <v>7</v>
      </c>
      <c r="DH26" s="1">
        <f t="shared" si="68"/>
        <v>0</v>
      </c>
      <c r="DI26" s="1">
        <f t="shared" si="69"/>
        <v>0</v>
      </c>
      <c r="DJ26" s="1">
        <v>7</v>
      </c>
      <c r="DK26" s="1">
        <f t="shared" si="70"/>
        <v>1082.2098628105302</v>
      </c>
      <c r="DL26" s="1">
        <f t="shared" si="71"/>
        <v>141.36268164433633</v>
      </c>
      <c r="DM26" s="1"/>
      <c r="DN26" s="1">
        <f t="shared" si="72"/>
        <v>0</v>
      </c>
      <c r="DO26" s="1">
        <f t="shared" si="73"/>
        <v>0</v>
      </c>
      <c r="DP26" s="1">
        <v>10</v>
      </c>
      <c r="DQ26" s="1">
        <f t="shared" si="74"/>
        <v>1546.014089729329</v>
      </c>
      <c r="DR26" s="1">
        <f t="shared" si="75"/>
        <v>201.9466880633376</v>
      </c>
      <c r="DS26" s="1"/>
      <c r="DT26" s="1">
        <f t="shared" si="76"/>
        <v>0</v>
      </c>
      <c r="DU26" s="1">
        <f t="shared" si="77"/>
        <v>0</v>
      </c>
      <c r="DV26" s="1"/>
      <c r="DW26" s="1">
        <f t="shared" si="78"/>
        <v>0</v>
      </c>
      <c r="DX26" s="1">
        <f t="shared" si="79"/>
        <v>0</v>
      </c>
      <c r="DY26" s="1">
        <v>2</v>
      </c>
      <c r="DZ26" s="1">
        <f t="shared" si="80"/>
        <v>309.20281794586577</v>
      </c>
      <c r="EA26" s="1">
        <f t="shared" si="81"/>
        <v>40.389337612667518</v>
      </c>
      <c r="EB26" s="1"/>
      <c r="EC26" s="1">
        <f t="shared" si="82"/>
        <v>0</v>
      </c>
      <c r="ED26" s="1">
        <f t="shared" si="83"/>
        <v>0</v>
      </c>
      <c r="EE26" s="1">
        <v>13</v>
      </c>
      <c r="EF26" s="1">
        <f t="shared" si="84"/>
        <v>2009.8183166481276</v>
      </c>
      <c r="EG26" s="1">
        <f t="shared" si="85"/>
        <v>262.53069448233884</v>
      </c>
      <c r="EH26" s="1"/>
      <c r="EI26" s="1">
        <f t="shared" si="86"/>
        <v>0</v>
      </c>
      <c r="EJ26" s="1">
        <f t="shared" si="87"/>
        <v>0</v>
      </c>
      <c r="EK26" s="1">
        <v>4</v>
      </c>
      <c r="EL26" s="1">
        <f t="shared" si="88"/>
        <v>618.40563589173155</v>
      </c>
      <c r="EM26" s="1">
        <f t="shared" si="89"/>
        <v>80.778675225335036</v>
      </c>
      <c r="EN26" s="1"/>
      <c r="EO26" s="1">
        <f t="shared" si="90"/>
        <v>0</v>
      </c>
      <c r="EP26" s="1">
        <f t="shared" si="91"/>
        <v>0</v>
      </c>
      <c r="EQ26" s="1"/>
      <c r="ER26" s="1">
        <f t="shared" si="92"/>
        <v>0</v>
      </c>
      <c r="ES26" s="1">
        <f t="shared" si="93"/>
        <v>0</v>
      </c>
      <c r="ET26" s="1">
        <v>15</v>
      </c>
      <c r="EU26" s="1">
        <f t="shared" si="94"/>
        <v>2319.0211345939933</v>
      </c>
      <c r="EV26" s="1">
        <f t="shared" si="95"/>
        <v>302.92003209500638</v>
      </c>
      <c r="EW26" s="1"/>
      <c r="EX26" s="1">
        <f t="shared" si="96"/>
        <v>0</v>
      </c>
      <c r="EY26" s="1">
        <f t="shared" si="97"/>
        <v>0</v>
      </c>
      <c r="EZ26" s="1"/>
      <c r="FA26" s="1">
        <f t="shared" si="98"/>
        <v>0</v>
      </c>
      <c r="FB26" s="1">
        <f t="shared" si="99"/>
        <v>0</v>
      </c>
      <c r="FC26" s="1">
        <v>2</v>
      </c>
      <c r="FD26" s="1">
        <f t="shared" si="100"/>
        <v>309.20281794586577</v>
      </c>
      <c r="FE26" s="1">
        <f t="shared" si="101"/>
        <v>40.389337612667518</v>
      </c>
      <c r="FF26" s="1"/>
      <c r="FG26" s="1">
        <f t="shared" si="102"/>
        <v>0</v>
      </c>
      <c r="FH26" s="1">
        <f t="shared" si="103"/>
        <v>0</v>
      </c>
      <c r="FI26" s="1"/>
      <c r="FJ26" s="1">
        <f t="shared" si="104"/>
        <v>0</v>
      </c>
      <c r="FK26" s="1">
        <f t="shared" si="105"/>
        <v>0</v>
      </c>
      <c r="FL26" s="1"/>
      <c r="FM26" s="1">
        <f t="shared" si="106"/>
        <v>0</v>
      </c>
      <c r="FN26" s="1">
        <f t="shared" si="107"/>
        <v>0</v>
      </c>
      <c r="FO26" s="1"/>
      <c r="FP26" s="1">
        <f t="shared" si="108"/>
        <v>0</v>
      </c>
      <c r="FQ26" s="1">
        <f t="shared" si="109"/>
        <v>0</v>
      </c>
      <c r="FR26" s="1"/>
      <c r="FS26" s="1">
        <f t="shared" si="110"/>
        <v>0</v>
      </c>
      <c r="FT26" s="1">
        <f t="shared" si="111"/>
        <v>0</v>
      </c>
      <c r="FU26" s="1">
        <v>2</v>
      </c>
      <c r="FV26" s="1">
        <f t="shared" si="112"/>
        <v>309.20281794586577</v>
      </c>
      <c r="FW26" s="1">
        <f t="shared" si="113"/>
        <v>40.389337612667518</v>
      </c>
      <c r="FX26" s="1"/>
      <c r="FY26" s="1">
        <f t="shared" si="114"/>
        <v>0</v>
      </c>
      <c r="FZ26" s="1">
        <f t="shared" si="115"/>
        <v>0</v>
      </c>
      <c r="GA26" s="1">
        <v>1</v>
      </c>
      <c r="GB26" s="1">
        <f t="shared" si="116"/>
        <v>154.60140897293289</v>
      </c>
      <c r="GC26" s="1">
        <f t="shared" si="117"/>
        <v>20.194668806333759</v>
      </c>
      <c r="GD26" s="1"/>
      <c r="GE26" s="1">
        <f t="shared" si="118"/>
        <v>0</v>
      </c>
      <c r="GF26" s="1">
        <f t="shared" si="119"/>
        <v>0</v>
      </c>
      <c r="GG26" s="1"/>
      <c r="GH26" s="1">
        <f t="shared" si="120"/>
        <v>0</v>
      </c>
      <c r="GI26" s="1">
        <f t="shared" si="121"/>
        <v>0</v>
      </c>
      <c r="GJ26" s="1"/>
      <c r="GK26" s="1">
        <f t="shared" si="122"/>
        <v>0</v>
      </c>
      <c r="GL26" s="1">
        <f t="shared" si="123"/>
        <v>0</v>
      </c>
      <c r="GM26" s="1"/>
      <c r="GN26" s="1">
        <f t="shared" si="124"/>
        <v>0</v>
      </c>
      <c r="GO26" s="1">
        <f t="shared" si="125"/>
        <v>0</v>
      </c>
      <c r="GP26" s="1">
        <v>1</v>
      </c>
      <c r="GQ26" s="1">
        <f t="shared" si="126"/>
        <v>154.60140897293289</v>
      </c>
      <c r="GR26" s="1">
        <f t="shared" si="127"/>
        <v>20.194668806333759</v>
      </c>
      <c r="GS26" s="1"/>
      <c r="GT26" s="1">
        <f t="shared" si="128"/>
        <v>0</v>
      </c>
      <c r="GU26" s="1">
        <f t="shared" si="129"/>
        <v>0</v>
      </c>
      <c r="GV26" s="1"/>
      <c r="GW26" s="1">
        <f t="shared" si="130"/>
        <v>0</v>
      </c>
      <c r="GX26" s="1">
        <f t="shared" si="131"/>
        <v>0</v>
      </c>
      <c r="GY26" s="1"/>
      <c r="GZ26" s="1">
        <f t="shared" si="132"/>
        <v>0</v>
      </c>
      <c r="HA26" s="1">
        <f t="shared" si="133"/>
        <v>0</v>
      </c>
      <c r="HB26" s="1"/>
      <c r="HC26" s="1">
        <f t="shared" si="134"/>
        <v>0</v>
      </c>
      <c r="HD26" s="1">
        <f t="shared" si="135"/>
        <v>0</v>
      </c>
      <c r="HE26" s="1"/>
      <c r="HF26" s="1">
        <f t="shared" si="136"/>
        <v>0</v>
      </c>
      <c r="HG26" s="1">
        <f t="shared" si="137"/>
        <v>0</v>
      </c>
      <c r="HH26" s="1">
        <v>7</v>
      </c>
      <c r="HI26" s="1">
        <f t="shared" si="138"/>
        <v>1082.2098628105302</v>
      </c>
      <c r="HJ26" s="1">
        <f t="shared" si="139"/>
        <v>141.36268164433633</v>
      </c>
      <c r="HK26" s="1">
        <v>1</v>
      </c>
      <c r="HL26" s="1">
        <f t="shared" si="140"/>
        <v>154.60140897293289</v>
      </c>
      <c r="HM26" s="1">
        <f t="shared" si="141"/>
        <v>20.194668806333759</v>
      </c>
      <c r="HN26" s="1"/>
      <c r="HO26" s="1">
        <f t="shared" si="142"/>
        <v>0</v>
      </c>
      <c r="HP26" s="1">
        <f t="shared" si="143"/>
        <v>0</v>
      </c>
      <c r="HQ26" s="1">
        <v>6</v>
      </c>
      <c r="HR26" s="1">
        <f t="shared" si="144"/>
        <v>927.60845383759738</v>
      </c>
      <c r="HS26" s="1">
        <f t="shared" si="145"/>
        <v>121.16801283800255</v>
      </c>
      <c r="HT26" s="1"/>
      <c r="HU26" s="1">
        <f t="shared" si="146"/>
        <v>0</v>
      </c>
      <c r="HV26" s="1">
        <f t="shared" si="147"/>
        <v>0</v>
      </c>
      <c r="HW26" s="1"/>
      <c r="HX26" s="1">
        <f t="shared" si="148"/>
        <v>0</v>
      </c>
      <c r="HY26" s="1">
        <f t="shared" si="149"/>
        <v>0</v>
      </c>
      <c r="HZ26" s="1">
        <v>2</v>
      </c>
      <c r="IA26" s="1">
        <f t="shared" si="150"/>
        <v>309.20281794586577</v>
      </c>
      <c r="IB26" s="1">
        <f t="shared" si="151"/>
        <v>40.389337612667518</v>
      </c>
      <c r="IC26" s="1">
        <v>1</v>
      </c>
      <c r="ID26" s="1">
        <f t="shared" si="152"/>
        <v>154.60140897293289</v>
      </c>
      <c r="IE26" s="1">
        <f t="shared" si="153"/>
        <v>20.194668806333759</v>
      </c>
      <c r="IF26" s="1">
        <v>2</v>
      </c>
      <c r="IG26" s="1">
        <f t="shared" si="154"/>
        <v>309.20281794586577</v>
      </c>
      <c r="IH26" s="1">
        <f t="shared" si="155"/>
        <v>40.389337612667518</v>
      </c>
      <c r="II26" s="1"/>
      <c r="IJ26" s="1">
        <f t="shared" si="156"/>
        <v>0</v>
      </c>
      <c r="IK26" s="1">
        <f t="shared" si="157"/>
        <v>0</v>
      </c>
      <c r="IL26" s="1"/>
      <c r="IM26" s="1">
        <f t="shared" si="158"/>
        <v>0</v>
      </c>
      <c r="IN26" s="1">
        <f t="shared" si="159"/>
        <v>0</v>
      </c>
      <c r="IO26" s="1">
        <v>2</v>
      </c>
      <c r="IP26" s="52">
        <f t="shared" si="160"/>
        <v>309.20281794586577</v>
      </c>
      <c r="IQ26" s="52">
        <f t="shared" si="161"/>
        <v>40.389337612667518</v>
      </c>
      <c r="IR26" s="52"/>
      <c r="IS26" s="52"/>
      <c r="IT26" s="52"/>
      <c r="IU26" s="52"/>
    </row>
    <row r="27" spans="1:255" x14ac:dyDescent="0.25">
      <c r="A27" s="3" t="s">
        <v>25</v>
      </c>
      <c r="B27" s="6">
        <v>202.46753246753246</v>
      </c>
      <c r="C27" s="11">
        <v>2810.1756519999999</v>
      </c>
      <c r="D27" s="22">
        <v>1.8</v>
      </c>
      <c r="E27" s="23">
        <v>9.2592592592592587E-2</v>
      </c>
      <c r="F27" s="52">
        <v>2.5</v>
      </c>
      <c r="G27" s="39"/>
      <c r="H27" s="1">
        <v>57</v>
      </c>
      <c r="I27" s="1">
        <v>28</v>
      </c>
      <c r="J27" s="1">
        <f t="shared" si="0"/>
        <v>8192.8982456140347</v>
      </c>
      <c r="K27" s="1">
        <f t="shared" si="1"/>
        <v>1365.4830409356723</v>
      </c>
      <c r="L27" s="1">
        <v>203</v>
      </c>
      <c r="M27" s="1">
        <f t="shared" si="2"/>
        <v>59398.512280701754</v>
      </c>
      <c r="N27" s="1">
        <f t="shared" si="3"/>
        <v>9899.7520467836257</v>
      </c>
      <c r="O27" s="1">
        <v>1</v>
      </c>
      <c r="P27" s="1">
        <f t="shared" si="4"/>
        <v>292.6035087719298</v>
      </c>
      <c r="Q27" s="1">
        <f t="shared" si="5"/>
        <v>48.767251461988302</v>
      </c>
      <c r="R27" s="1">
        <v>3</v>
      </c>
      <c r="S27" s="1">
        <f t="shared" si="6"/>
        <v>877.8105263157895</v>
      </c>
      <c r="T27" s="1">
        <f t="shared" si="7"/>
        <v>146.3017543859649</v>
      </c>
      <c r="U27" s="1">
        <v>33</v>
      </c>
      <c r="V27" s="1">
        <f t="shared" si="8"/>
        <v>9655.9157894736836</v>
      </c>
      <c r="W27" s="1">
        <f t="shared" si="9"/>
        <v>1609.3192982456139</v>
      </c>
      <c r="X27" s="1"/>
      <c r="Y27" s="1">
        <f t="shared" si="10"/>
        <v>0</v>
      </c>
      <c r="Z27" s="1">
        <f t="shared" si="11"/>
        <v>0</v>
      </c>
      <c r="AA27" s="1"/>
      <c r="AB27" s="1">
        <f t="shared" si="12"/>
        <v>0</v>
      </c>
      <c r="AC27" s="1">
        <f t="shared" si="13"/>
        <v>0</v>
      </c>
      <c r="AD27" s="1"/>
      <c r="AE27" s="1">
        <f t="shared" si="14"/>
        <v>0</v>
      </c>
      <c r="AF27" s="1">
        <f t="shared" si="15"/>
        <v>0</v>
      </c>
      <c r="AG27" s="1"/>
      <c r="AH27" s="1">
        <f t="shared" si="16"/>
        <v>0</v>
      </c>
      <c r="AI27" s="1">
        <f t="shared" si="17"/>
        <v>0</v>
      </c>
      <c r="AJ27" s="1">
        <v>8</v>
      </c>
      <c r="AK27" s="1">
        <f t="shared" si="18"/>
        <v>2340.8280701754384</v>
      </c>
      <c r="AL27" s="1">
        <f t="shared" si="19"/>
        <v>390.13801169590641</v>
      </c>
      <c r="AM27" s="1"/>
      <c r="AN27" s="1">
        <f t="shared" si="20"/>
        <v>0</v>
      </c>
      <c r="AO27" s="1">
        <f t="shared" si="21"/>
        <v>0</v>
      </c>
      <c r="AP27" s="1">
        <v>2</v>
      </c>
      <c r="AQ27" s="1">
        <f t="shared" si="22"/>
        <v>585.20701754385959</v>
      </c>
      <c r="AR27" s="1">
        <f t="shared" si="23"/>
        <v>97.534502923976603</v>
      </c>
      <c r="AS27" s="1">
        <v>3</v>
      </c>
      <c r="AT27" s="1">
        <f t="shared" si="24"/>
        <v>877.8105263157895</v>
      </c>
      <c r="AU27" s="1">
        <f t="shared" si="25"/>
        <v>146.3017543859649</v>
      </c>
      <c r="AV27" s="1"/>
      <c r="AW27" s="1">
        <f t="shared" si="26"/>
        <v>0</v>
      </c>
      <c r="AX27" s="1">
        <f t="shared" si="27"/>
        <v>0</v>
      </c>
      <c r="AY27" s="1"/>
      <c r="AZ27" s="1">
        <f t="shared" si="28"/>
        <v>0</v>
      </c>
      <c r="BA27" s="1">
        <f t="shared" si="29"/>
        <v>0</v>
      </c>
      <c r="BB27" s="1">
        <v>0</v>
      </c>
      <c r="BC27" s="1">
        <f t="shared" si="30"/>
        <v>0</v>
      </c>
      <c r="BD27" s="1">
        <f t="shared" si="31"/>
        <v>0</v>
      </c>
      <c r="BE27" s="1">
        <v>4</v>
      </c>
      <c r="BF27" s="1">
        <f t="shared" si="32"/>
        <v>1170.4140350877192</v>
      </c>
      <c r="BG27" s="1">
        <f t="shared" si="33"/>
        <v>195.06900584795321</v>
      </c>
      <c r="BH27" s="1"/>
      <c r="BI27" s="1">
        <f t="shared" si="34"/>
        <v>0</v>
      </c>
      <c r="BJ27" s="1">
        <f t="shared" si="35"/>
        <v>0</v>
      </c>
      <c r="BK27" s="1"/>
      <c r="BL27" s="1">
        <f t="shared" si="36"/>
        <v>0</v>
      </c>
      <c r="BM27" s="1">
        <f t="shared" si="37"/>
        <v>0</v>
      </c>
      <c r="BN27" s="1"/>
      <c r="BO27" s="1">
        <f t="shared" si="38"/>
        <v>0</v>
      </c>
      <c r="BP27" s="1">
        <f t="shared" si="39"/>
        <v>0</v>
      </c>
      <c r="BQ27" s="1"/>
      <c r="BR27" s="1">
        <f t="shared" si="40"/>
        <v>0</v>
      </c>
      <c r="BS27" s="1">
        <f t="shared" si="41"/>
        <v>0</v>
      </c>
      <c r="BT27" s="1"/>
      <c r="BU27" s="1">
        <f t="shared" si="42"/>
        <v>0</v>
      </c>
      <c r="BV27" s="1">
        <f t="shared" si="43"/>
        <v>0</v>
      </c>
      <c r="BW27" s="1"/>
      <c r="BX27" s="1">
        <f t="shared" si="44"/>
        <v>0</v>
      </c>
      <c r="BY27" s="1">
        <f t="shared" si="45"/>
        <v>0</v>
      </c>
      <c r="BZ27" s="1">
        <v>1</v>
      </c>
      <c r="CA27" s="1">
        <f t="shared" si="46"/>
        <v>292.6035087719298</v>
      </c>
      <c r="CB27" s="1">
        <f t="shared" si="47"/>
        <v>48.767251461988302</v>
      </c>
      <c r="CC27" s="1">
        <v>5</v>
      </c>
      <c r="CD27" s="1">
        <f t="shared" si="48"/>
        <v>1463.0175438596491</v>
      </c>
      <c r="CE27" s="1">
        <f t="shared" si="49"/>
        <v>243.83625730994152</v>
      </c>
      <c r="CF27" s="1"/>
      <c r="CG27" s="1">
        <f t="shared" si="50"/>
        <v>0</v>
      </c>
      <c r="CH27" s="1">
        <f t="shared" si="51"/>
        <v>0</v>
      </c>
      <c r="CI27" s="1">
        <v>1</v>
      </c>
      <c r="CJ27" s="1">
        <f t="shared" si="52"/>
        <v>292.6035087719298</v>
      </c>
      <c r="CK27" s="1">
        <f t="shared" si="53"/>
        <v>48.767251461988302</v>
      </c>
      <c r="CL27" s="1"/>
      <c r="CM27" s="1">
        <f t="shared" si="54"/>
        <v>0</v>
      </c>
      <c r="CN27" s="1">
        <f t="shared" si="55"/>
        <v>0</v>
      </c>
      <c r="CO27" s="1"/>
      <c r="CP27" s="1">
        <f t="shared" si="56"/>
        <v>0</v>
      </c>
      <c r="CQ27" s="1">
        <f t="shared" si="57"/>
        <v>0</v>
      </c>
      <c r="CR27" s="1"/>
      <c r="CS27" s="1">
        <f t="shared" si="58"/>
        <v>0</v>
      </c>
      <c r="CT27" s="1">
        <f t="shared" si="59"/>
        <v>0</v>
      </c>
      <c r="CU27" s="1"/>
      <c r="CV27" s="1">
        <f t="shared" si="60"/>
        <v>0</v>
      </c>
      <c r="CW27" s="1">
        <f t="shared" si="61"/>
        <v>0</v>
      </c>
      <c r="CX27" s="1"/>
      <c r="CY27" s="1">
        <f t="shared" si="62"/>
        <v>0</v>
      </c>
      <c r="CZ27" s="1">
        <f t="shared" si="63"/>
        <v>0</v>
      </c>
      <c r="DA27" s="1">
        <v>4</v>
      </c>
      <c r="DB27" s="1">
        <f t="shared" si="64"/>
        <v>1170.4140350877192</v>
      </c>
      <c r="DC27" s="1">
        <f t="shared" si="65"/>
        <v>195.06900584795321</v>
      </c>
      <c r="DD27" s="1">
        <v>12</v>
      </c>
      <c r="DE27" s="1">
        <f t="shared" si="66"/>
        <v>3511.242105263158</v>
      </c>
      <c r="DF27" s="1">
        <f t="shared" si="67"/>
        <v>585.20701754385959</v>
      </c>
      <c r="DG27" s="1">
        <v>4</v>
      </c>
      <c r="DH27" s="1">
        <f t="shared" si="68"/>
        <v>0</v>
      </c>
      <c r="DI27" s="1">
        <f t="shared" si="69"/>
        <v>0</v>
      </c>
      <c r="DJ27" s="1"/>
      <c r="DK27" s="1">
        <f t="shared" si="70"/>
        <v>0</v>
      </c>
      <c r="DL27" s="1">
        <f t="shared" si="71"/>
        <v>0</v>
      </c>
      <c r="DM27" s="1"/>
      <c r="DN27" s="1">
        <f t="shared" si="72"/>
        <v>0</v>
      </c>
      <c r="DO27" s="1">
        <f t="shared" si="73"/>
        <v>0</v>
      </c>
      <c r="DP27" s="1">
        <v>10</v>
      </c>
      <c r="DQ27" s="1">
        <f t="shared" si="74"/>
        <v>2926.0350877192982</v>
      </c>
      <c r="DR27" s="1">
        <f t="shared" si="75"/>
        <v>487.67251461988303</v>
      </c>
      <c r="DS27" s="1">
        <v>1</v>
      </c>
      <c r="DT27" s="1">
        <f t="shared" si="76"/>
        <v>292.6035087719298</v>
      </c>
      <c r="DU27" s="1">
        <f t="shared" si="77"/>
        <v>48.767251461988302</v>
      </c>
      <c r="DV27" s="1">
        <v>3</v>
      </c>
      <c r="DW27" s="1">
        <f t="shared" si="78"/>
        <v>0</v>
      </c>
      <c r="DX27" s="1">
        <f t="shared" si="79"/>
        <v>0</v>
      </c>
      <c r="DY27" s="1">
        <v>1</v>
      </c>
      <c r="DZ27" s="1">
        <f t="shared" si="80"/>
        <v>292.6035087719298</v>
      </c>
      <c r="EA27" s="1">
        <f t="shared" si="81"/>
        <v>48.767251461988302</v>
      </c>
      <c r="EB27" s="1"/>
      <c r="EC27" s="1">
        <f t="shared" si="82"/>
        <v>0</v>
      </c>
      <c r="ED27" s="1">
        <f t="shared" si="83"/>
        <v>0</v>
      </c>
      <c r="EE27" s="1">
        <v>14</v>
      </c>
      <c r="EF27" s="1">
        <f t="shared" si="84"/>
        <v>4096.4491228070174</v>
      </c>
      <c r="EG27" s="1">
        <f t="shared" si="85"/>
        <v>682.74152046783615</v>
      </c>
      <c r="EH27" s="1"/>
      <c r="EI27" s="1">
        <f t="shared" si="86"/>
        <v>0</v>
      </c>
      <c r="EJ27" s="1">
        <f t="shared" si="87"/>
        <v>0</v>
      </c>
      <c r="EK27" s="1"/>
      <c r="EL27" s="1">
        <f t="shared" si="88"/>
        <v>0</v>
      </c>
      <c r="EM27" s="1">
        <f t="shared" si="89"/>
        <v>0</v>
      </c>
      <c r="EN27" s="1"/>
      <c r="EO27" s="1">
        <f t="shared" si="90"/>
        <v>0</v>
      </c>
      <c r="EP27" s="1">
        <f t="shared" si="91"/>
        <v>0</v>
      </c>
      <c r="EQ27" s="1"/>
      <c r="ER27" s="1">
        <f t="shared" si="92"/>
        <v>0</v>
      </c>
      <c r="ES27" s="1">
        <f t="shared" si="93"/>
        <v>0</v>
      </c>
      <c r="ET27" s="1">
        <v>8</v>
      </c>
      <c r="EU27" s="1">
        <f t="shared" si="94"/>
        <v>2340.8280701754384</v>
      </c>
      <c r="EV27" s="1">
        <f t="shared" si="95"/>
        <v>390.13801169590641</v>
      </c>
      <c r="EW27" s="1">
        <v>1</v>
      </c>
      <c r="EX27" s="1">
        <f t="shared" si="96"/>
        <v>292.6035087719298</v>
      </c>
      <c r="EY27" s="1">
        <f t="shared" si="97"/>
        <v>48.767251461988302</v>
      </c>
      <c r="EZ27" s="1"/>
      <c r="FA27" s="1">
        <f t="shared" si="98"/>
        <v>0</v>
      </c>
      <c r="FB27" s="1">
        <f t="shared" si="99"/>
        <v>0</v>
      </c>
      <c r="FC27" s="1">
        <v>1</v>
      </c>
      <c r="FD27" s="1">
        <f t="shared" si="100"/>
        <v>292.6035087719298</v>
      </c>
      <c r="FE27" s="1">
        <f t="shared" si="101"/>
        <v>48.767251461988302</v>
      </c>
      <c r="FF27" s="1"/>
      <c r="FG27" s="1">
        <f t="shared" si="102"/>
        <v>0</v>
      </c>
      <c r="FH27" s="1">
        <f t="shared" si="103"/>
        <v>0</v>
      </c>
      <c r="FI27" s="1"/>
      <c r="FJ27" s="1">
        <f t="shared" si="104"/>
        <v>0</v>
      </c>
      <c r="FK27" s="1">
        <f t="shared" si="105"/>
        <v>0</v>
      </c>
      <c r="FL27" s="1"/>
      <c r="FM27" s="1">
        <f t="shared" si="106"/>
        <v>0</v>
      </c>
      <c r="FN27" s="1">
        <f t="shared" si="107"/>
        <v>0</v>
      </c>
      <c r="FO27" s="1"/>
      <c r="FP27" s="1">
        <f t="shared" si="108"/>
        <v>0</v>
      </c>
      <c r="FQ27" s="1">
        <f t="shared" si="109"/>
        <v>0</v>
      </c>
      <c r="FR27" s="1"/>
      <c r="FS27" s="1">
        <f t="shared" si="110"/>
        <v>0</v>
      </c>
      <c r="FT27" s="1">
        <f t="shared" si="111"/>
        <v>0</v>
      </c>
      <c r="FU27" s="1"/>
      <c r="FV27" s="1">
        <f t="shared" si="112"/>
        <v>0</v>
      </c>
      <c r="FW27" s="1">
        <f t="shared" si="113"/>
        <v>0</v>
      </c>
      <c r="FX27" s="1"/>
      <c r="FY27" s="1">
        <f t="shared" si="114"/>
        <v>0</v>
      </c>
      <c r="FZ27" s="1">
        <f t="shared" si="115"/>
        <v>0</v>
      </c>
      <c r="GA27" s="1"/>
      <c r="GB27" s="1">
        <f t="shared" si="116"/>
        <v>0</v>
      </c>
      <c r="GC27" s="1">
        <f t="shared" si="117"/>
        <v>0</v>
      </c>
      <c r="GD27" s="1"/>
      <c r="GE27" s="1">
        <f t="shared" si="118"/>
        <v>0</v>
      </c>
      <c r="GF27" s="1">
        <f t="shared" si="119"/>
        <v>0</v>
      </c>
      <c r="GG27" s="1"/>
      <c r="GH27" s="1">
        <f t="shared" si="120"/>
        <v>0</v>
      </c>
      <c r="GI27" s="1">
        <f t="shared" si="121"/>
        <v>0</v>
      </c>
      <c r="GJ27" s="1"/>
      <c r="GK27" s="1">
        <f t="shared" si="122"/>
        <v>0</v>
      </c>
      <c r="GL27" s="1">
        <f t="shared" si="123"/>
        <v>0</v>
      </c>
      <c r="GM27" s="1"/>
      <c r="GN27" s="1">
        <f t="shared" si="124"/>
        <v>0</v>
      </c>
      <c r="GO27" s="1">
        <f t="shared" si="125"/>
        <v>0</v>
      </c>
      <c r="GP27" s="1"/>
      <c r="GQ27" s="1">
        <f t="shared" si="126"/>
        <v>0</v>
      </c>
      <c r="GR27" s="1">
        <f t="shared" si="127"/>
        <v>0</v>
      </c>
      <c r="GS27" s="1"/>
      <c r="GT27" s="1">
        <f t="shared" si="128"/>
        <v>0</v>
      </c>
      <c r="GU27" s="1">
        <f t="shared" si="129"/>
        <v>0</v>
      </c>
      <c r="GV27" s="1"/>
      <c r="GW27" s="1">
        <f t="shared" si="130"/>
        <v>0</v>
      </c>
      <c r="GX27" s="1">
        <f t="shared" si="131"/>
        <v>0</v>
      </c>
      <c r="GY27" s="1"/>
      <c r="GZ27" s="1">
        <f t="shared" si="132"/>
        <v>0</v>
      </c>
      <c r="HA27" s="1">
        <f t="shared" si="133"/>
        <v>0</v>
      </c>
      <c r="HB27" s="1"/>
      <c r="HC27" s="1">
        <f t="shared" si="134"/>
        <v>0</v>
      </c>
      <c r="HD27" s="1">
        <f t="shared" si="135"/>
        <v>0</v>
      </c>
      <c r="HE27" s="1"/>
      <c r="HF27" s="1">
        <f t="shared" si="136"/>
        <v>0</v>
      </c>
      <c r="HG27" s="1">
        <f t="shared" si="137"/>
        <v>0</v>
      </c>
      <c r="HH27" s="1">
        <v>4</v>
      </c>
      <c r="HI27" s="1">
        <f t="shared" si="138"/>
        <v>1170.4140350877192</v>
      </c>
      <c r="HJ27" s="1">
        <f t="shared" si="139"/>
        <v>195.06900584795321</v>
      </c>
      <c r="HK27" s="1">
        <v>1</v>
      </c>
      <c r="HL27" s="1">
        <f t="shared" si="140"/>
        <v>292.6035087719298</v>
      </c>
      <c r="HM27" s="1">
        <f t="shared" si="141"/>
        <v>48.767251461988302</v>
      </c>
      <c r="HN27" s="1"/>
      <c r="HO27" s="1">
        <f t="shared" si="142"/>
        <v>0</v>
      </c>
      <c r="HP27" s="1">
        <f t="shared" si="143"/>
        <v>0</v>
      </c>
      <c r="HQ27" s="1">
        <v>12</v>
      </c>
      <c r="HR27" s="1">
        <f t="shared" si="144"/>
        <v>3511.242105263158</v>
      </c>
      <c r="HS27" s="1">
        <f t="shared" si="145"/>
        <v>585.20701754385959</v>
      </c>
      <c r="HT27" s="1"/>
      <c r="HU27" s="1">
        <f t="shared" si="146"/>
        <v>0</v>
      </c>
      <c r="HV27" s="1">
        <f t="shared" si="147"/>
        <v>0</v>
      </c>
      <c r="HW27" s="1"/>
      <c r="HX27" s="1">
        <f t="shared" si="148"/>
        <v>0</v>
      </c>
      <c r="HY27" s="1">
        <f t="shared" si="149"/>
        <v>0</v>
      </c>
      <c r="HZ27" s="1"/>
      <c r="IA27" s="1">
        <f t="shared" si="150"/>
        <v>0</v>
      </c>
      <c r="IB27" s="1">
        <f t="shared" si="151"/>
        <v>0</v>
      </c>
      <c r="IC27" s="1">
        <v>2</v>
      </c>
      <c r="ID27" s="1">
        <f t="shared" si="152"/>
        <v>585.20701754385959</v>
      </c>
      <c r="IE27" s="1">
        <f t="shared" si="153"/>
        <v>97.534502923976603</v>
      </c>
      <c r="IF27" s="1">
        <v>1</v>
      </c>
      <c r="IG27" s="1">
        <f t="shared" si="154"/>
        <v>292.6035087719298</v>
      </c>
      <c r="IH27" s="1">
        <f t="shared" si="155"/>
        <v>48.767251461988302</v>
      </c>
      <c r="II27" s="1">
        <v>3</v>
      </c>
      <c r="IJ27" s="1">
        <f t="shared" si="156"/>
        <v>877.8105263157895</v>
      </c>
      <c r="IK27" s="1">
        <f t="shared" si="157"/>
        <v>146.3017543859649</v>
      </c>
      <c r="IL27" s="1"/>
      <c r="IM27" s="1">
        <f t="shared" si="158"/>
        <v>0</v>
      </c>
      <c r="IN27" s="1">
        <f t="shared" si="159"/>
        <v>0</v>
      </c>
      <c r="IO27" s="1"/>
      <c r="IP27" s="52">
        <f t="shared" si="160"/>
        <v>0</v>
      </c>
      <c r="IQ27" s="52">
        <f t="shared" si="161"/>
        <v>0</v>
      </c>
      <c r="IR27" s="52"/>
      <c r="IS27" s="52"/>
      <c r="IT27" s="52"/>
      <c r="IU27" s="52"/>
    </row>
    <row r="28" spans="1:255" x14ac:dyDescent="0.25">
      <c r="A28" s="3" t="s">
        <v>26</v>
      </c>
      <c r="B28" s="6">
        <v>214.15584415584416</v>
      </c>
      <c r="C28" s="11">
        <v>2949.4370220000001</v>
      </c>
      <c r="D28" s="22">
        <v>2</v>
      </c>
      <c r="E28" s="23">
        <v>9.2592592592592587E-2</v>
      </c>
      <c r="F28" s="52">
        <v>2.2999999999999998</v>
      </c>
      <c r="G28" s="39"/>
      <c r="H28" s="1">
        <v>156</v>
      </c>
      <c r="I28" s="1">
        <v>21</v>
      </c>
      <c r="J28" s="1">
        <f t="shared" si="0"/>
        <v>2440.4013377926426</v>
      </c>
      <c r="K28" s="1">
        <f t="shared" si="1"/>
        <v>451.92617366530413</v>
      </c>
      <c r="L28" s="1">
        <v>191</v>
      </c>
      <c r="M28" s="1">
        <f t="shared" si="2"/>
        <v>22196.031215161653</v>
      </c>
      <c r="N28" s="1">
        <f t="shared" si="3"/>
        <v>4110.3761509558617</v>
      </c>
      <c r="O28" s="1"/>
      <c r="P28" s="1">
        <f t="shared" si="4"/>
        <v>0</v>
      </c>
      <c r="Q28" s="1">
        <f t="shared" si="5"/>
        <v>0</v>
      </c>
      <c r="R28" s="1">
        <v>1</v>
      </c>
      <c r="S28" s="1">
        <f t="shared" si="6"/>
        <v>116.20958751393536</v>
      </c>
      <c r="T28" s="1">
        <f t="shared" si="7"/>
        <v>21.520293984062103</v>
      </c>
      <c r="U28" s="1">
        <v>41</v>
      </c>
      <c r="V28" s="1">
        <f t="shared" si="8"/>
        <v>4764.5930880713495</v>
      </c>
      <c r="W28" s="1">
        <f t="shared" si="9"/>
        <v>882.3320533465461</v>
      </c>
      <c r="X28" s="1"/>
      <c r="Y28" s="1">
        <f t="shared" si="10"/>
        <v>0</v>
      </c>
      <c r="Z28" s="1">
        <f t="shared" si="11"/>
        <v>0</v>
      </c>
      <c r="AA28" s="1"/>
      <c r="AB28" s="1">
        <f t="shared" si="12"/>
        <v>0</v>
      </c>
      <c r="AC28" s="1">
        <f t="shared" si="13"/>
        <v>0</v>
      </c>
      <c r="AD28" s="1"/>
      <c r="AE28" s="1">
        <f t="shared" si="14"/>
        <v>0</v>
      </c>
      <c r="AF28" s="1">
        <f t="shared" si="15"/>
        <v>0</v>
      </c>
      <c r="AG28" s="1">
        <v>2</v>
      </c>
      <c r="AH28" s="1">
        <f t="shared" si="16"/>
        <v>232.41917502787072</v>
      </c>
      <c r="AI28" s="1">
        <f t="shared" si="17"/>
        <v>43.040587968124207</v>
      </c>
      <c r="AJ28" s="1">
        <v>3</v>
      </c>
      <c r="AK28" s="1">
        <f t="shared" si="18"/>
        <v>348.62876254180605</v>
      </c>
      <c r="AL28" s="1">
        <f t="shared" si="19"/>
        <v>64.560881952186307</v>
      </c>
      <c r="AM28" s="1"/>
      <c r="AN28" s="1">
        <f t="shared" si="20"/>
        <v>0</v>
      </c>
      <c r="AO28" s="1">
        <f t="shared" si="21"/>
        <v>0</v>
      </c>
      <c r="AP28" s="1">
        <v>2</v>
      </c>
      <c r="AQ28" s="1">
        <f t="shared" si="22"/>
        <v>232.41917502787072</v>
      </c>
      <c r="AR28" s="1">
        <f t="shared" si="23"/>
        <v>43.040587968124207</v>
      </c>
      <c r="AS28" s="1">
        <v>1</v>
      </c>
      <c r="AT28" s="1">
        <f t="shared" si="24"/>
        <v>116.20958751393536</v>
      </c>
      <c r="AU28" s="1">
        <f t="shared" si="25"/>
        <v>21.520293984062103</v>
      </c>
      <c r="AV28" s="1"/>
      <c r="AW28" s="1">
        <f t="shared" si="26"/>
        <v>0</v>
      </c>
      <c r="AX28" s="1">
        <f t="shared" si="27"/>
        <v>0</v>
      </c>
      <c r="AY28" s="1">
        <v>1</v>
      </c>
      <c r="AZ28" s="1">
        <f t="shared" si="28"/>
        <v>116.20958751393536</v>
      </c>
      <c r="BA28" s="1">
        <f t="shared" si="29"/>
        <v>21.520293984062103</v>
      </c>
      <c r="BB28" s="1">
        <v>1</v>
      </c>
      <c r="BC28" s="1">
        <f t="shared" si="30"/>
        <v>116.20958751393536</v>
      </c>
      <c r="BD28" s="1">
        <f t="shared" si="31"/>
        <v>21.520293984062103</v>
      </c>
      <c r="BE28" s="1">
        <v>5</v>
      </c>
      <c r="BF28" s="1">
        <f t="shared" si="32"/>
        <v>581.04793756967672</v>
      </c>
      <c r="BG28" s="1">
        <f t="shared" si="33"/>
        <v>107.60146992031049</v>
      </c>
      <c r="BH28" s="1"/>
      <c r="BI28" s="1">
        <f t="shared" si="34"/>
        <v>0</v>
      </c>
      <c r="BJ28" s="1">
        <f t="shared" si="35"/>
        <v>0</v>
      </c>
      <c r="BK28" s="1"/>
      <c r="BL28" s="1">
        <f t="shared" si="36"/>
        <v>0</v>
      </c>
      <c r="BM28" s="1">
        <f t="shared" si="37"/>
        <v>0</v>
      </c>
      <c r="BN28" s="1"/>
      <c r="BO28" s="1">
        <f t="shared" si="38"/>
        <v>0</v>
      </c>
      <c r="BP28" s="1">
        <f t="shared" si="39"/>
        <v>0</v>
      </c>
      <c r="BQ28" s="1"/>
      <c r="BR28" s="1">
        <f t="shared" si="40"/>
        <v>0</v>
      </c>
      <c r="BS28" s="1">
        <f t="shared" si="41"/>
        <v>0</v>
      </c>
      <c r="BT28" s="1"/>
      <c r="BU28" s="1">
        <f t="shared" si="42"/>
        <v>0</v>
      </c>
      <c r="BV28" s="1">
        <f t="shared" si="43"/>
        <v>0</v>
      </c>
      <c r="BW28" s="1"/>
      <c r="BX28" s="1">
        <f t="shared" si="44"/>
        <v>0</v>
      </c>
      <c r="BY28" s="1">
        <f t="shared" si="45"/>
        <v>0</v>
      </c>
      <c r="BZ28" s="1">
        <v>1</v>
      </c>
      <c r="CA28" s="1">
        <f t="shared" si="46"/>
        <v>116.20958751393536</v>
      </c>
      <c r="CB28" s="1">
        <f t="shared" si="47"/>
        <v>21.520293984062103</v>
      </c>
      <c r="CC28" s="1">
        <v>4</v>
      </c>
      <c r="CD28" s="1">
        <f t="shared" si="48"/>
        <v>464.83835005574144</v>
      </c>
      <c r="CE28" s="1">
        <f t="shared" si="49"/>
        <v>86.081175936248414</v>
      </c>
      <c r="CF28" s="1"/>
      <c r="CG28" s="1">
        <f t="shared" si="50"/>
        <v>0</v>
      </c>
      <c r="CH28" s="1">
        <f t="shared" si="51"/>
        <v>0</v>
      </c>
      <c r="CI28" s="1"/>
      <c r="CJ28" s="1">
        <f t="shared" si="52"/>
        <v>0</v>
      </c>
      <c r="CK28" s="1">
        <f t="shared" si="53"/>
        <v>0</v>
      </c>
      <c r="CL28" s="1"/>
      <c r="CM28" s="1">
        <f t="shared" si="54"/>
        <v>0</v>
      </c>
      <c r="CN28" s="1">
        <f t="shared" si="55"/>
        <v>0</v>
      </c>
      <c r="CO28" s="1"/>
      <c r="CP28" s="1">
        <f t="shared" si="56"/>
        <v>0</v>
      </c>
      <c r="CQ28" s="1">
        <f t="shared" si="57"/>
        <v>0</v>
      </c>
      <c r="CR28" s="1"/>
      <c r="CS28" s="1">
        <f t="shared" si="58"/>
        <v>0</v>
      </c>
      <c r="CT28" s="1">
        <f t="shared" si="59"/>
        <v>0</v>
      </c>
      <c r="CU28" s="1"/>
      <c r="CV28" s="1">
        <f t="shared" si="60"/>
        <v>0</v>
      </c>
      <c r="CW28" s="1">
        <f t="shared" si="61"/>
        <v>0</v>
      </c>
      <c r="CX28" s="1"/>
      <c r="CY28" s="1">
        <f t="shared" si="62"/>
        <v>0</v>
      </c>
      <c r="CZ28" s="1">
        <f t="shared" si="63"/>
        <v>0</v>
      </c>
      <c r="DA28" s="1">
        <v>4</v>
      </c>
      <c r="DB28" s="1">
        <f t="shared" si="64"/>
        <v>464.83835005574144</v>
      </c>
      <c r="DC28" s="1">
        <f t="shared" si="65"/>
        <v>86.081175936248414</v>
      </c>
      <c r="DD28" s="1">
        <v>22</v>
      </c>
      <c r="DE28" s="1">
        <f t="shared" si="66"/>
        <v>2556.6109253065779</v>
      </c>
      <c r="DF28" s="1">
        <f t="shared" si="67"/>
        <v>473.44646764936624</v>
      </c>
      <c r="DG28" s="1">
        <v>1</v>
      </c>
      <c r="DH28" s="1">
        <f t="shared" si="68"/>
        <v>0</v>
      </c>
      <c r="DI28" s="1">
        <f t="shared" si="69"/>
        <v>0</v>
      </c>
      <c r="DJ28" s="1">
        <v>8</v>
      </c>
      <c r="DK28" s="1">
        <f t="shared" si="70"/>
        <v>929.67670011148289</v>
      </c>
      <c r="DL28" s="1">
        <f t="shared" si="71"/>
        <v>172.16235187249683</v>
      </c>
      <c r="DM28" s="1"/>
      <c r="DN28" s="1">
        <f t="shared" si="72"/>
        <v>0</v>
      </c>
      <c r="DO28" s="1">
        <f t="shared" si="73"/>
        <v>0</v>
      </c>
      <c r="DP28" s="1">
        <v>10</v>
      </c>
      <c r="DQ28" s="1">
        <f t="shared" si="74"/>
        <v>1162.0958751393534</v>
      </c>
      <c r="DR28" s="1">
        <f t="shared" si="75"/>
        <v>215.20293984062099</v>
      </c>
      <c r="DS28" s="1">
        <v>1</v>
      </c>
      <c r="DT28" s="1">
        <f t="shared" si="76"/>
        <v>116.20958751393536</v>
      </c>
      <c r="DU28" s="1">
        <f t="shared" si="77"/>
        <v>21.520293984062103</v>
      </c>
      <c r="DV28" s="1"/>
      <c r="DW28" s="1">
        <f t="shared" si="78"/>
        <v>0</v>
      </c>
      <c r="DX28" s="1">
        <f t="shared" si="79"/>
        <v>0</v>
      </c>
      <c r="DY28" s="1">
        <v>2</v>
      </c>
      <c r="DZ28" s="1">
        <f t="shared" si="80"/>
        <v>232.41917502787072</v>
      </c>
      <c r="EA28" s="1">
        <f t="shared" si="81"/>
        <v>43.040587968124207</v>
      </c>
      <c r="EB28" s="1"/>
      <c r="EC28" s="1">
        <f t="shared" si="82"/>
        <v>0</v>
      </c>
      <c r="ED28" s="1">
        <f t="shared" si="83"/>
        <v>0</v>
      </c>
      <c r="EE28" s="1">
        <v>20</v>
      </c>
      <c r="EF28" s="1">
        <f t="shared" si="84"/>
        <v>2324.1917502787069</v>
      </c>
      <c r="EG28" s="1">
        <f t="shared" si="85"/>
        <v>430.40587968124197</v>
      </c>
      <c r="EH28" s="1"/>
      <c r="EI28" s="1">
        <f t="shared" si="86"/>
        <v>0</v>
      </c>
      <c r="EJ28" s="1">
        <f t="shared" si="87"/>
        <v>0</v>
      </c>
      <c r="EK28" s="1"/>
      <c r="EL28" s="1">
        <f t="shared" si="88"/>
        <v>0</v>
      </c>
      <c r="EM28" s="1">
        <f t="shared" si="89"/>
        <v>0</v>
      </c>
      <c r="EN28" s="1">
        <v>1</v>
      </c>
      <c r="EO28" s="1">
        <f t="shared" si="90"/>
        <v>116.20958751393536</v>
      </c>
      <c r="EP28" s="1">
        <f t="shared" si="91"/>
        <v>21.520293984062103</v>
      </c>
      <c r="EQ28" s="1"/>
      <c r="ER28" s="1">
        <f t="shared" si="92"/>
        <v>0</v>
      </c>
      <c r="ES28" s="1">
        <f t="shared" si="93"/>
        <v>0</v>
      </c>
      <c r="ET28" s="1">
        <v>10</v>
      </c>
      <c r="EU28" s="1">
        <f t="shared" si="94"/>
        <v>1162.0958751393534</v>
      </c>
      <c r="EV28" s="1">
        <f t="shared" si="95"/>
        <v>215.20293984062099</v>
      </c>
      <c r="EW28" s="1"/>
      <c r="EX28" s="1">
        <f t="shared" si="96"/>
        <v>0</v>
      </c>
      <c r="EY28" s="1">
        <f t="shared" si="97"/>
        <v>0</v>
      </c>
      <c r="EZ28" s="1"/>
      <c r="FA28" s="1">
        <f t="shared" si="98"/>
        <v>0</v>
      </c>
      <c r="FB28" s="1">
        <f t="shared" si="99"/>
        <v>0</v>
      </c>
      <c r="FC28" s="1">
        <v>5</v>
      </c>
      <c r="FD28" s="1">
        <f t="shared" si="100"/>
        <v>581.04793756967672</v>
      </c>
      <c r="FE28" s="1">
        <f t="shared" si="101"/>
        <v>107.60146992031049</v>
      </c>
      <c r="FF28" s="1"/>
      <c r="FG28" s="1">
        <f t="shared" si="102"/>
        <v>0</v>
      </c>
      <c r="FH28" s="1">
        <f t="shared" si="103"/>
        <v>0</v>
      </c>
      <c r="FI28" s="1"/>
      <c r="FJ28" s="1">
        <f t="shared" si="104"/>
        <v>0</v>
      </c>
      <c r="FK28" s="1">
        <f t="shared" si="105"/>
        <v>0</v>
      </c>
      <c r="FL28" s="1"/>
      <c r="FM28" s="1">
        <f t="shared" si="106"/>
        <v>0</v>
      </c>
      <c r="FN28" s="1">
        <f t="shared" si="107"/>
        <v>0</v>
      </c>
      <c r="FO28" s="1"/>
      <c r="FP28" s="1">
        <f t="shared" si="108"/>
        <v>0</v>
      </c>
      <c r="FQ28" s="1">
        <f t="shared" si="109"/>
        <v>0</v>
      </c>
      <c r="FR28" s="1"/>
      <c r="FS28" s="1">
        <f t="shared" si="110"/>
        <v>0</v>
      </c>
      <c r="FT28" s="1">
        <f t="shared" si="111"/>
        <v>0</v>
      </c>
      <c r="FU28" s="1"/>
      <c r="FV28" s="1">
        <f t="shared" si="112"/>
        <v>0</v>
      </c>
      <c r="FW28" s="1">
        <f t="shared" si="113"/>
        <v>0</v>
      </c>
      <c r="FX28" s="1"/>
      <c r="FY28" s="1">
        <f t="shared" si="114"/>
        <v>0</v>
      </c>
      <c r="FZ28" s="1">
        <f t="shared" si="115"/>
        <v>0</v>
      </c>
      <c r="GA28" s="1"/>
      <c r="GB28" s="1">
        <f t="shared" si="116"/>
        <v>0</v>
      </c>
      <c r="GC28" s="1">
        <f t="shared" si="117"/>
        <v>0</v>
      </c>
      <c r="GD28" s="1"/>
      <c r="GE28" s="1">
        <f t="shared" si="118"/>
        <v>0</v>
      </c>
      <c r="GF28" s="1">
        <f t="shared" si="119"/>
        <v>0</v>
      </c>
      <c r="GG28" s="1"/>
      <c r="GH28" s="1">
        <f t="shared" si="120"/>
        <v>0</v>
      </c>
      <c r="GI28" s="1">
        <f t="shared" si="121"/>
        <v>0</v>
      </c>
      <c r="GJ28" s="1"/>
      <c r="GK28" s="1">
        <f t="shared" si="122"/>
        <v>0</v>
      </c>
      <c r="GL28" s="1">
        <f t="shared" si="123"/>
        <v>0</v>
      </c>
      <c r="GM28" s="1"/>
      <c r="GN28" s="1">
        <f t="shared" si="124"/>
        <v>0</v>
      </c>
      <c r="GO28" s="1">
        <f t="shared" si="125"/>
        <v>0</v>
      </c>
      <c r="GP28" s="1"/>
      <c r="GQ28" s="1">
        <f t="shared" si="126"/>
        <v>0</v>
      </c>
      <c r="GR28" s="1">
        <f t="shared" si="127"/>
        <v>0</v>
      </c>
      <c r="GS28" s="1"/>
      <c r="GT28" s="1">
        <f t="shared" si="128"/>
        <v>0</v>
      </c>
      <c r="GU28" s="1">
        <f t="shared" si="129"/>
        <v>0</v>
      </c>
      <c r="GV28" s="1"/>
      <c r="GW28" s="1">
        <f t="shared" si="130"/>
        <v>0</v>
      </c>
      <c r="GX28" s="1">
        <f t="shared" si="131"/>
        <v>0</v>
      </c>
      <c r="GY28" s="1"/>
      <c r="GZ28" s="1">
        <f t="shared" si="132"/>
        <v>0</v>
      </c>
      <c r="HA28" s="1">
        <f t="shared" si="133"/>
        <v>0</v>
      </c>
      <c r="HB28" s="1"/>
      <c r="HC28" s="1">
        <f t="shared" si="134"/>
        <v>0</v>
      </c>
      <c r="HD28" s="1">
        <f t="shared" si="135"/>
        <v>0</v>
      </c>
      <c r="HE28" s="1"/>
      <c r="HF28" s="1">
        <f t="shared" si="136"/>
        <v>0</v>
      </c>
      <c r="HG28" s="1">
        <f t="shared" si="137"/>
        <v>0</v>
      </c>
      <c r="HH28" s="1">
        <v>4</v>
      </c>
      <c r="HI28" s="1">
        <f t="shared" si="138"/>
        <v>464.83835005574144</v>
      </c>
      <c r="HJ28" s="1">
        <f t="shared" si="139"/>
        <v>86.081175936248414</v>
      </c>
      <c r="HK28" s="1"/>
      <c r="HL28" s="1">
        <f t="shared" si="140"/>
        <v>0</v>
      </c>
      <c r="HM28" s="1">
        <f t="shared" si="141"/>
        <v>0</v>
      </c>
      <c r="HN28" s="1"/>
      <c r="HO28" s="1">
        <f t="shared" si="142"/>
        <v>0</v>
      </c>
      <c r="HP28" s="1">
        <f t="shared" si="143"/>
        <v>0</v>
      </c>
      <c r="HQ28" s="1">
        <v>19</v>
      </c>
      <c r="HR28" s="1">
        <f t="shared" si="144"/>
        <v>2207.9821627647716</v>
      </c>
      <c r="HS28" s="1">
        <f t="shared" si="145"/>
        <v>408.88558569717992</v>
      </c>
      <c r="HT28" s="1"/>
      <c r="HU28" s="1">
        <f t="shared" si="146"/>
        <v>0</v>
      </c>
      <c r="HV28" s="1">
        <f t="shared" si="147"/>
        <v>0</v>
      </c>
      <c r="HW28" s="1"/>
      <c r="HX28" s="1">
        <f t="shared" si="148"/>
        <v>0</v>
      </c>
      <c r="HY28" s="1">
        <f t="shared" si="149"/>
        <v>0</v>
      </c>
      <c r="HZ28" s="1"/>
      <c r="IA28" s="1">
        <f t="shared" si="150"/>
        <v>0</v>
      </c>
      <c r="IB28" s="1">
        <f t="shared" si="151"/>
        <v>0</v>
      </c>
      <c r="IC28" s="1">
        <v>5</v>
      </c>
      <c r="ID28" s="1">
        <f t="shared" si="152"/>
        <v>581.04793756967672</v>
      </c>
      <c r="IE28" s="1">
        <f t="shared" si="153"/>
        <v>107.60146992031049</v>
      </c>
      <c r="IF28" s="1">
        <v>4</v>
      </c>
      <c r="IG28" s="1">
        <f t="shared" si="154"/>
        <v>464.83835005574144</v>
      </c>
      <c r="IH28" s="1">
        <f t="shared" si="155"/>
        <v>86.081175936248414</v>
      </c>
      <c r="II28" s="1">
        <v>2</v>
      </c>
      <c r="IJ28" s="1">
        <f t="shared" si="156"/>
        <v>232.41917502787072</v>
      </c>
      <c r="IK28" s="1">
        <f t="shared" si="157"/>
        <v>43.040587968124207</v>
      </c>
      <c r="IL28" s="1"/>
      <c r="IM28" s="1">
        <f t="shared" si="158"/>
        <v>0</v>
      </c>
      <c r="IN28" s="1">
        <f t="shared" si="159"/>
        <v>0</v>
      </c>
      <c r="IO28" s="1"/>
      <c r="IP28" s="52">
        <f t="shared" si="160"/>
        <v>0</v>
      </c>
      <c r="IQ28" s="52">
        <f t="shared" si="161"/>
        <v>0</v>
      </c>
      <c r="IR28" s="52"/>
      <c r="IS28" s="52"/>
      <c r="IT28" s="52"/>
      <c r="IU28" s="52"/>
    </row>
    <row r="29" spans="1:255" x14ac:dyDescent="0.25">
      <c r="A29" s="3" t="s">
        <v>27</v>
      </c>
      <c r="B29" s="7">
        <v>220</v>
      </c>
      <c r="C29" s="11">
        <v>2987.4324999999999</v>
      </c>
      <c r="D29" s="22">
        <v>2</v>
      </c>
      <c r="E29" s="23">
        <v>9.2592592592592587E-2</v>
      </c>
      <c r="F29" s="52">
        <v>2.1</v>
      </c>
      <c r="G29" s="39"/>
      <c r="H29" s="1">
        <v>139</v>
      </c>
      <c r="I29" s="1">
        <v>59</v>
      </c>
      <c r="J29" s="1">
        <f t="shared" si="0"/>
        <v>8427.7629325111338</v>
      </c>
      <c r="K29" s="1">
        <f t="shared" si="1"/>
        <v>1560.6968393539137</v>
      </c>
      <c r="L29" s="1">
        <v>196</v>
      </c>
      <c r="M29" s="1">
        <f t="shared" si="2"/>
        <v>27997.314148681053</v>
      </c>
      <c r="N29" s="1">
        <f t="shared" si="3"/>
        <v>5184.687805311306</v>
      </c>
      <c r="O29" s="1"/>
      <c r="P29" s="1">
        <f t="shared" si="4"/>
        <v>0</v>
      </c>
      <c r="Q29" s="1">
        <f t="shared" si="5"/>
        <v>0</v>
      </c>
      <c r="R29" s="1"/>
      <c r="S29" s="1">
        <f t="shared" si="6"/>
        <v>0</v>
      </c>
      <c r="T29" s="1">
        <f t="shared" si="7"/>
        <v>0</v>
      </c>
      <c r="U29" s="1">
        <v>31</v>
      </c>
      <c r="V29" s="1">
        <f t="shared" si="8"/>
        <v>4428.1466255566966</v>
      </c>
      <c r="W29" s="1">
        <f t="shared" si="9"/>
        <v>820.02715288086972</v>
      </c>
      <c r="X29" s="1"/>
      <c r="Y29" s="1">
        <f t="shared" si="10"/>
        <v>0</v>
      </c>
      <c r="Z29" s="1">
        <f t="shared" si="11"/>
        <v>0</v>
      </c>
      <c r="AA29" s="1"/>
      <c r="AB29" s="1">
        <f t="shared" si="12"/>
        <v>0</v>
      </c>
      <c r="AC29" s="1">
        <f t="shared" si="13"/>
        <v>0</v>
      </c>
      <c r="AD29" s="1"/>
      <c r="AE29" s="1">
        <f t="shared" si="14"/>
        <v>0</v>
      </c>
      <c r="AF29" s="1">
        <f t="shared" si="15"/>
        <v>0</v>
      </c>
      <c r="AG29" s="1"/>
      <c r="AH29" s="1">
        <f t="shared" si="16"/>
        <v>0</v>
      </c>
      <c r="AI29" s="1">
        <f t="shared" si="17"/>
        <v>0</v>
      </c>
      <c r="AJ29" s="1">
        <v>1</v>
      </c>
      <c r="AK29" s="1">
        <f t="shared" si="18"/>
        <v>142.843439534087</v>
      </c>
      <c r="AL29" s="1">
        <f t="shared" si="19"/>
        <v>26.452488802608702</v>
      </c>
      <c r="AM29" s="1"/>
      <c r="AN29" s="1">
        <f t="shared" si="20"/>
        <v>0</v>
      </c>
      <c r="AO29" s="1">
        <f t="shared" si="21"/>
        <v>0</v>
      </c>
      <c r="AP29" s="1"/>
      <c r="AQ29" s="1">
        <f t="shared" si="22"/>
        <v>0</v>
      </c>
      <c r="AR29" s="1">
        <f t="shared" si="23"/>
        <v>0</v>
      </c>
      <c r="AS29" s="1">
        <v>3</v>
      </c>
      <c r="AT29" s="1">
        <f t="shared" si="24"/>
        <v>428.53031860226099</v>
      </c>
      <c r="AU29" s="1">
        <f t="shared" si="25"/>
        <v>79.357466407826109</v>
      </c>
      <c r="AV29" s="1"/>
      <c r="AW29" s="1">
        <f t="shared" si="26"/>
        <v>0</v>
      </c>
      <c r="AX29" s="1">
        <f t="shared" si="27"/>
        <v>0</v>
      </c>
      <c r="AY29" s="1">
        <v>2</v>
      </c>
      <c r="AZ29" s="1">
        <f t="shared" si="28"/>
        <v>285.68687906817399</v>
      </c>
      <c r="BA29" s="1">
        <f t="shared" si="29"/>
        <v>52.904977605217404</v>
      </c>
      <c r="BB29" s="1">
        <v>0</v>
      </c>
      <c r="BC29" s="1">
        <f t="shared" si="30"/>
        <v>0</v>
      </c>
      <c r="BD29" s="1">
        <f t="shared" si="31"/>
        <v>0</v>
      </c>
      <c r="BE29" s="1">
        <v>2</v>
      </c>
      <c r="BF29" s="1">
        <f t="shared" si="32"/>
        <v>285.68687906817399</v>
      </c>
      <c r="BG29" s="1">
        <f t="shared" si="33"/>
        <v>52.904977605217404</v>
      </c>
      <c r="BH29" s="1"/>
      <c r="BI29" s="1">
        <f t="shared" si="34"/>
        <v>0</v>
      </c>
      <c r="BJ29" s="1">
        <f t="shared" si="35"/>
        <v>0</v>
      </c>
      <c r="BK29" s="1"/>
      <c r="BL29" s="1">
        <f t="shared" si="36"/>
        <v>0</v>
      </c>
      <c r="BM29" s="1">
        <f t="shared" si="37"/>
        <v>0</v>
      </c>
      <c r="BN29" s="1"/>
      <c r="BO29" s="1">
        <f t="shared" si="38"/>
        <v>0</v>
      </c>
      <c r="BP29" s="1">
        <f t="shared" si="39"/>
        <v>0</v>
      </c>
      <c r="BQ29" s="1"/>
      <c r="BR29" s="1">
        <f t="shared" si="40"/>
        <v>0</v>
      </c>
      <c r="BS29" s="1">
        <f t="shared" si="41"/>
        <v>0</v>
      </c>
      <c r="BT29" s="1"/>
      <c r="BU29" s="1">
        <f t="shared" si="42"/>
        <v>0</v>
      </c>
      <c r="BV29" s="1">
        <f t="shared" si="43"/>
        <v>0</v>
      </c>
      <c r="BW29" s="1"/>
      <c r="BX29" s="1">
        <f t="shared" si="44"/>
        <v>0</v>
      </c>
      <c r="BY29" s="1">
        <f t="shared" si="45"/>
        <v>0</v>
      </c>
      <c r="BZ29" s="1">
        <v>2</v>
      </c>
      <c r="CA29" s="1">
        <f t="shared" si="46"/>
        <v>285.68687906817399</v>
      </c>
      <c r="CB29" s="1">
        <f t="shared" si="47"/>
        <v>52.904977605217404</v>
      </c>
      <c r="CC29" s="1">
        <v>3</v>
      </c>
      <c r="CD29" s="1">
        <f t="shared" si="48"/>
        <v>428.53031860226099</v>
      </c>
      <c r="CE29" s="1">
        <f t="shared" si="49"/>
        <v>79.357466407826109</v>
      </c>
      <c r="CF29" s="1"/>
      <c r="CG29" s="1">
        <f t="shared" si="50"/>
        <v>0</v>
      </c>
      <c r="CH29" s="1">
        <f t="shared" si="51"/>
        <v>0</v>
      </c>
      <c r="CI29" s="1"/>
      <c r="CJ29" s="1">
        <f t="shared" si="52"/>
        <v>0</v>
      </c>
      <c r="CK29" s="1">
        <f t="shared" si="53"/>
        <v>0</v>
      </c>
      <c r="CL29" s="1"/>
      <c r="CM29" s="1">
        <f t="shared" si="54"/>
        <v>0</v>
      </c>
      <c r="CN29" s="1">
        <f t="shared" si="55"/>
        <v>0</v>
      </c>
      <c r="CO29" s="1"/>
      <c r="CP29" s="1">
        <f t="shared" si="56"/>
        <v>0</v>
      </c>
      <c r="CQ29" s="1">
        <f t="shared" si="57"/>
        <v>0</v>
      </c>
      <c r="CR29" s="1"/>
      <c r="CS29" s="1">
        <f t="shared" si="58"/>
        <v>0</v>
      </c>
      <c r="CT29" s="1">
        <f t="shared" si="59"/>
        <v>0</v>
      </c>
      <c r="CU29" s="1"/>
      <c r="CV29" s="1">
        <f t="shared" si="60"/>
        <v>0</v>
      </c>
      <c r="CW29" s="1">
        <f t="shared" si="61"/>
        <v>0</v>
      </c>
      <c r="CX29" s="1"/>
      <c r="CY29" s="1">
        <f t="shared" si="62"/>
        <v>0</v>
      </c>
      <c r="CZ29" s="1">
        <f t="shared" si="63"/>
        <v>0</v>
      </c>
      <c r="DA29" s="1">
        <v>1</v>
      </c>
      <c r="DB29" s="1">
        <f t="shared" si="64"/>
        <v>142.843439534087</v>
      </c>
      <c r="DC29" s="1">
        <f t="shared" si="65"/>
        <v>26.452488802608702</v>
      </c>
      <c r="DD29" s="1">
        <v>7</v>
      </c>
      <c r="DE29" s="1">
        <f t="shared" si="66"/>
        <v>999.90407673860898</v>
      </c>
      <c r="DF29" s="1">
        <f t="shared" si="67"/>
        <v>185.1674216182609</v>
      </c>
      <c r="DG29" s="1">
        <v>1</v>
      </c>
      <c r="DH29" s="1">
        <f t="shared" si="68"/>
        <v>0</v>
      </c>
      <c r="DI29" s="1">
        <f t="shared" si="69"/>
        <v>0</v>
      </c>
      <c r="DJ29" s="1">
        <v>1</v>
      </c>
      <c r="DK29" s="1">
        <f t="shared" si="70"/>
        <v>142.843439534087</v>
      </c>
      <c r="DL29" s="1">
        <f t="shared" si="71"/>
        <v>26.452488802608702</v>
      </c>
      <c r="DM29" s="1"/>
      <c r="DN29" s="1">
        <f t="shared" si="72"/>
        <v>0</v>
      </c>
      <c r="DO29" s="1">
        <f t="shared" si="73"/>
        <v>0</v>
      </c>
      <c r="DP29" s="1">
        <v>5</v>
      </c>
      <c r="DQ29" s="1">
        <f t="shared" si="74"/>
        <v>714.21719767043498</v>
      </c>
      <c r="DR29" s="1">
        <f t="shared" si="75"/>
        <v>132.26244401304351</v>
      </c>
      <c r="DS29" s="1">
        <v>1</v>
      </c>
      <c r="DT29" s="1">
        <f t="shared" si="76"/>
        <v>142.843439534087</v>
      </c>
      <c r="DU29" s="1">
        <f t="shared" si="77"/>
        <v>26.452488802608702</v>
      </c>
      <c r="DV29" s="1">
        <v>1</v>
      </c>
      <c r="DW29" s="1">
        <f t="shared" si="78"/>
        <v>0</v>
      </c>
      <c r="DX29" s="1">
        <f t="shared" si="79"/>
        <v>0</v>
      </c>
      <c r="DY29" s="1">
        <v>1</v>
      </c>
      <c r="DZ29" s="1">
        <f t="shared" si="80"/>
        <v>142.843439534087</v>
      </c>
      <c r="EA29" s="1">
        <f t="shared" si="81"/>
        <v>26.452488802608702</v>
      </c>
      <c r="EB29" s="1">
        <v>1</v>
      </c>
      <c r="EC29" s="1">
        <f t="shared" si="82"/>
        <v>142.843439534087</v>
      </c>
      <c r="ED29" s="1">
        <f t="shared" si="83"/>
        <v>26.452488802608702</v>
      </c>
      <c r="EE29" s="1">
        <v>12</v>
      </c>
      <c r="EF29" s="1">
        <f t="shared" si="84"/>
        <v>1714.121274409044</v>
      </c>
      <c r="EG29" s="1">
        <f t="shared" si="85"/>
        <v>317.42986563130444</v>
      </c>
      <c r="EH29" s="1"/>
      <c r="EI29" s="1">
        <f t="shared" si="86"/>
        <v>0</v>
      </c>
      <c r="EJ29" s="1">
        <f t="shared" si="87"/>
        <v>0</v>
      </c>
      <c r="EK29" s="1"/>
      <c r="EL29" s="1">
        <f t="shared" si="88"/>
        <v>0</v>
      </c>
      <c r="EM29" s="1">
        <f t="shared" si="89"/>
        <v>0</v>
      </c>
      <c r="EN29" s="1"/>
      <c r="EO29" s="1">
        <f t="shared" si="90"/>
        <v>0</v>
      </c>
      <c r="EP29" s="1">
        <f t="shared" si="91"/>
        <v>0</v>
      </c>
      <c r="EQ29" s="1"/>
      <c r="ER29" s="1">
        <f t="shared" si="92"/>
        <v>0</v>
      </c>
      <c r="ES29" s="1">
        <f t="shared" si="93"/>
        <v>0</v>
      </c>
      <c r="ET29" s="1">
        <v>4</v>
      </c>
      <c r="EU29" s="1">
        <f t="shared" si="94"/>
        <v>571.37375813634799</v>
      </c>
      <c r="EV29" s="1">
        <f t="shared" si="95"/>
        <v>105.80995521043481</v>
      </c>
      <c r="EW29" s="1"/>
      <c r="EX29" s="1">
        <f t="shared" si="96"/>
        <v>0</v>
      </c>
      <c r="EY29" s="1">
        <f t="shared" si="97"/>
        <v>0</v>
      </c>
      <c r="EZ29" s="1"/>
      <c r="FA29" s="1">
        <f t="shared" si="98"/>
        <v>0</v>
      </c>
      <c r="FB29" s="1">
        <f t="shared" si="99"/>
        <v>0</v>
      </c>
      <c r="FC29" s="1"/>
      <c r="FD29" s="1">
        <f t="shared" si="100"/>
        <v>0</v>
      </c>
      <c r="FE29" s="1">
        <f t="shared" si="101"/>
        <v>0</v>
      </c>
      <c r="FF29" s="1"/>
      <c r="FG29" s="1">
        <f t="shared" si="102"/>
        <v>0</v>
      </c>
      <c r="FH29" s="1">
        <f t="shared" si="103"/>
        <v>0</v>
      </c>
      <c r="FI29" s="1"/>
      <c r="FJ29" s="1">
        <f t="shared" si="104"/>
        <v>0</v>
      </c>
      <c r="FK29" s="1">
        <f t="shared" si="105"/>
        <v>0</v>
      </c>
      <c r="FL29" s="1"/>
      <c r="FM29" s="1">
        <f t="shared" si="106"/>
        <v>0</v>
      </c>
      <c r="FN29" s="1">
        <f t="shared" si="107"/>
        <v>0</v>
      </c>
      <c r="FO29" s="1"/>
      <c r="FP29" s="1">
        <f t="shared" si="108"/>
        <v>0</v>
      </c>
      <c r="FQ29" s="1">
        <f t="shared" si="109"/>
        <v>0</v>
      </c>
      <c r="FR29" s="1"/>
      <c r="FS29" s="1">
        <f t="shared" si="110"/>
        <v>0</v>
      </c>
      <c r="FT29" s="1">
        <f t="shared" si="111"/>
        <v>0</v>
      </c>
      <c r="FU29" s="1"/>
      <c r="FV29" s="1">
        <f t="shared" si="112"/>
        <v>0</v>
      </c>
      <c r="FW29" s="1">
        <f t="shared" si="113"/>
        <v>0</v>
      </c>
      <c r="FX29" s="1"/>
      <c r="FY29" s="1">
        <f t="shared" si="114"/>
        <v>0</v>
      </c>
      <c r="FZ29" s="1">
        <f t="shared" si="115"/>
        <v>0</v>
      </c>
      <c r="GA29" s="1"/>
      <c r="GB29" s="1">
        <f t="shared" si="116"/>
        <v>0</v>
      </c>
      <c r="GC29" s="1">
        <f t="shared" si="117"/>
        <v>0</v>
      </c>
      <c r="GD29" s="1"/>
      <c r="GE29" s="1">
        <f t="shared" si="118"/>
        <v>0</v>
      </c>
      <c r="GF29" s="1">
        <f t="shared" si="119"/>
        <v>0</v>
      </c>
      <c r="GG29" s="1"/>
      <c r="GH29" s="1">
        <f t="shared" si="120"/>
        <v>0</v>
      </c>
      <c r="GI29" s="1">
        <f t="shared" si="121"/>
        <v>0</v>
      </c>
      <c r="GJ29" s="1"/>
      <c r="GK29" s="1">
        <f t="shared" si="122"/>
        <v>0</v>
      </c>
      <c r="GL29" s="1">
        <f t="shared" si="123"/>
        <v>0</v>
      </c>
      <c r="GM29" s="1"/>
      <c r="GN29" s="1">
        <f t="shared" si="124"/>
        <v>0</v>
      </c>
      <c r="GO29" s="1">
        <f t="shared" si="125"/>
        <v>0</v>
      </c>
      <c r="GP29" s="1"/>
      <c r="GQ29" s="1">
        <f t="shared" si="126"/>
        <v>0</v>
      </c>
      <c r="GR29" s="1">
        <f t="shared" si="127"/>
        <v>0</v>
      </c>
      <c r="GS29" s="1"/>
      <c r="GT29" s="1">
        <f t="shared" si="128"/>
        <v>0</v>
      </c>
      <c r="GU29" s="1">
        <f t="shared" si="129"/>
        <v>0</v>
      </c>
      <c r="GV29" s="1"/>
      <c r="GW29" s="1">
        <f t="shared" si="130"/>
        <v>0</v>
      </c>
      <c r="GX29" s="1">
        <f t="shared" si="131"/>
        <v>0</v>
      </c>
      <c r="GY29" s="1"/>
      <c r="GZ29" s="1">
        <f t="shared" si="132"/>
        <v>0</v>
      </c>
      <c r="HA29" s="1">
        <f t="shared" si="133"/>
        <v>0</v>
      </c>
      <c r="HB29" s="1"/>
      <c r="HC29" s="1">
        <f t="shared" si="134"/>
        <v>0</v>
      </c>
      <c r="HD29" s="1">
        <f t="shared" si="135"/>
        <v>0</v>
      </c>
      <c r="HE29" s="1"/>
      <c r="HF29" s="1">
        <f t="shared" si="136"/>
        <v>0</v>
      </c>
      <c r="HG29" s="1">
        <f t="shared" si="137"/>
        <v>0</v>
      </c>
      <c r="HH29" s="1">
        <v>1</v>
      </c>
      <c r="HI29" s="1">
        <f t="shared" si="138"/>
        <v>142.843439534087</v>
      </c>
      <c r="HJ29" s="1">
        <f t="shared" si="139"/>
        <v>26.452488802608702</v>
      </c>
      <c r="HK29" s="1"/>
      <c r="HL29" s="1">
        <f t="shared" si="140"/>
        <v>0</v>
      </c>
      <c r="HM29" s="1">
        <f t="shared" si="141"/>
        <v>0</v>
      </c>
      <c r="HN29" s="1"/>
      <c r="HO29" s="1">
        <f t="shared" si="142"/>
        <v>0</v>
      </c>
      <c r="HP29" s="1">
        <f t="shared" si="143"/>
        <v>0</v>
      </c>
      <c r="HQ29" s="1">
        <v>15</v>
      </c>
      <c r="HR29" s="1">
        <f t="shared" si="144"/>
        <v>2142.6515930113051</v>
      </c>
      <c r="HS29" s="1">
        <f t="shared" si="145"/>
        <v>396.78733203913055</v>
      </c>
      <c r="HT29" s="1"/>
      <c r="HU29" s="1">
        <f t="shared" si="146"/>
        <v>0</v>
      </c>
      <c r="HV29" s="1">
        <f t="shared" si="147"/>
        <v>0</v>
      </c>
      <c r="HW29" s="1"/>
      <c r="HX29" s="1">
        <f t="shared" si="148"/>
        <v>0</v>
      </c>
      <c r="HY29" s="1">
        <f t="shared" si="149"/>
        <v>0</v>
      </c>
      <c r="HZ29" s="1"/>
      <c r="IA29" s="1">
        <f t="shared" si="150"/>
        <v>0</v>
      </c>
      <c r="IB29" s="1">
        <f t="shared" si="151"/>
        <v>0</v>
      </c>
      <c r="IC29" s="1">
        <v>4</v>
      </c>
      <c r="ID29" s="1">
        <f t="shared" si="152"/>
        <v>571.37375813634799</v>
      </c>
      <c r="IE29" s="1">
        <f t="shared" si="153"/>
        <v>105.80995521043481</v>
      </c>
      <c r="IF29" s="1">
        <v>4</v>
      </c>
      <c r="IG29" s="1">
        <f t="shared" si="154"/>
        <v>571.37375813634799</v>
      </c>
      <c r="IH29" s="1">
        <f t="shared" si="155"/>
        <v>105.80995521043481</v>
      </c>
      <c r="II29" s="1">
        <v>1</v>
      </c>
      <c r="IJ29" s="1">
        <f t="shared" si="156"/>
        <v>142.843439534087</v>
      </c>
      <c r="IK29" s="1">
        <f t="shared" si="157"/>
        <v>26.452488802608702</v>
      </c>
      <c r="IL29" s="1"/>
      <c r="IM29" s="1">
        <f t="shared" si="158"/>
        <v>0</v>
      </c>
      <c r="IN29" s="1">
        <f t="shared" si="159"/>
        <v>0</v>
      </c>
      <c r="IO29" s="1"/>
      <c r="IP29" s="52">
        <f t="shared" si="160"/>
        <v>0</v>
      </c>
      <c r="IQ29" s="52">
        <f t="shared" si="161"/>
        <v>0</v>
      </c>
      <c r="IR29" s="52"/>
      <c r="IS29" s="52"/>
      <c r="IT29" s="52"/>
      <c r="IU29" s="52"/>
    </row>
    <row r="30" spans="1:255" x14ac:dyDescent="0.25">
      <c r="A30" s="3" t="s">
        <v>28</v>
      </c>
      <c r="B30" s="7">
        <v>226.35593220338984</v>
      </c>
      <c r="C30" s="11">
        <v>3068.5442549999998</v>
      </c>
      <c r="D30" s="22">
        <v>1.8</v>
      </c>
      <c r="E30" s="23">
        <v>9.2592592592592587E-2</v>
      </c>
      <c r="F30" s="52">
        <v>2.7</v>
      </c>
      <c r="G30" s="39"/>
      <c r="H30" s="1">
        <v>118</v>
      </c>
      <c r="I30" s="1">
        <v>38</v>
      </c>
      <c r="J30" s="1">
        <f t="shared" si="0"/>
        <v>4973.1575643440046</v>
      </c>
      <c r="K30" s="1">
        <f t="shared" si="1"/>
        <v>828.85959405733399</v>
      </c>
      <c r="L30" s="1">
        <v>160</v>
      </c>
      <c r="M30" s="1">
        <f t="shared" si="2"/>
        <v>20939.610797237914</v>
      </c>
      <c r="N30" s="1">
        <f t="shared" si="3"/>
        <v>3489.9351328729854</v>
      </c>
      <c r="O30" s="1">
        <v>1</v>
      </c>
      <c r="P30" s="1">
        <f t="shared" si="4"/>
        <v>130.87256748273697</v>
      </c>
      <c r="Q30" s="1">
        <f t="shared" si="5"/>
        <v>21.812094580456161</v>
      </c>
      <c r="R30" s="1">
        <v>3</v>
      </c>
      <c r="S30" s="1">
        <f t="shared" si="6"/>
        <v>392.61770244821088</v>
      </c>
      <c r="T30" s="1">
        <f t="shared" si="7"/>
        <v>65.43628374136847</v>
      </c>
      <c r="U30" s="1">
        <v>36</v>
      </c>
      <c r="V30" s="1">
        <f t="shared" si="8"/>
        <v>4711.4124293785308</v>
      </c>
      <c r="W30" s="1">
        <f t="shared" si="9"/>
        <v>785.23540489642176</v>
      </c>
      <c r="X30" s="1"/>
      <c r="Y30" s="1">
        <f t="shared" si="10"/>
        <v>0</v>
      </c>
      <c r="Z30" s="1">
        <f t="shared" si="11"/>
        <v>0</v>
      </c>
      <c r="AA30" s="1"/>
      <c r="AB30" s="1">
        <f t="shared" si="12"/>
        <v>0</v>
      </c>
      <c r="AC30" s="1">
        <f t="shared" si="13"/>
        <v>0</v>
      </c>
      <c r="AD30" s="1"/>
      <c r="AE30" s="1">
        <f t="shared" si="14"/>
        <v>0</v>
      </c>
      <c r="AF30" s="1">
        <f t="shared" si="15"/>
        <v>0</v>
      </c>
      <c r="AG30" s="1"/>
      <c r="AH30" s="1">
        <f t="shared" si="16"/>
        <v>0</v>
      </c>
      <c r="AI30" s="1">
        <f t="shared" si="17"/>
        <v>0</v>
      </c>
      <c r="AJ30" s="1">
        <v>7</v>
      </c>
      <c r="AK30" s="1">
        <f t="shared" si="18"/>
        <v>916.10797237915881</v>
      </c>
      <c r="AL30" s="1">
        <f t="shared" si="19"/>
        <v>152.68466206319312</v>
      </c>
      <c r="AM30" s="1"/>
      <c r="AN30" s="1">
        <f t="shared" si="20"/>
        <v>0</v>
      </c>
      <c r="AO30" s="1">
        <f t="shared" si="21"/>
        <v>0</v>
      </c>
      <c r="AP30" s="1"/>
      <c r="AQ30" s="1">
        <f t="shared" si="22"/>
        <v>0</v>
      </c>
      <c r="AR30" s="1">
        <f t="shared" si="23"/>
        <v>0</v>
      </c>
      <c r="AS30" s="1">
        <v>2</v>
      </c>
      <c r="AT30" s="1">
        <f t="shared" si="24"/>
        <v>261.74513496547394</v>
      </c>
      <c r="AU30" s="1">
        <f t="shared" si="25"/>
        <v>43.624189160912323</v>
      </c>
      <c r="AV30" s="1"/>
      <c r="AW30" s="1">
        <f t="shared" si="26"/>
        <v>0</v>
      </c>
      <c r="AX30" s="1">
        <f t="shared" si="27"/>
        <v>0</v>
      </c>
      <c r="AY30" s="1"/>
      <c r="AZ30" s="1">
        <f t="shared" si="28"/>
        <v>0</v>
      </c>
      <c r="BA30" s="1">
        <f t="shared" si="29"/>
        <v>0</v>
      </c>
      <c r="BB30" s="1">
        <v>6</v>
      </c>
      <c r="BC30" s="1">
        <f t="shared" si="30"/>
        <v>785.23540489642176</v>
      </c>
      <c r="BD30" s="1">
        <f t="shared" si="31"/>
        <v>130.87256748273694</v>
      </c>
      <c r="BE30" s="1">
        <v>14</v>
      </c>
      <c r="BF30" s="1">
        <f t="shared" si="32"/>
        <v>1832.2159447583176</v>
      </c>
      <c r="BG30" s="1">
        <f t="shared" si="33"/>
        <v>305.36932412638623</v>
      </c>
      <c r="BH30" s="1"/>
      <c r="BI30" s="1">
        <f t="shared" si="34"/>
        <v>0</v>
      </c>
      <c r="BJ30" s="1">
        <f t="shared" si="35"/>
        <v>0</v>
      </c>
      <c r="BK30" s="1"/>
      <c r="BL30" s="1">
        <f t="shared" si="36"/>
        <v>0</v>
      </c>
      <c r="BM30" s="1">
        <f t="shared" si="37"/>
        <v>0</v>
      </c>
      <c r="BN30" s="1"/>
      <c r="BO30" s="1">
        <f t="shared" si="38"/>
        <v>0</v>
      </c>
      <c r="BP30" s="1">
        <f t="shared" si="39"/>
        <v>0</v>
      </c>
      <c r="BQ30" s="1"/>
      <c r="BR30" s="1">
        <f t="shared" si="40"/>
        <v>0</v>
      </c>
      <c r="BS30" s="1">
        <f t="shared" si="41"/>
        <v>0</v>
      </c>
      <c r="BT30" s="1"/>
      <c r="BU30" s="1">
        <f t="shared" si="42"/>
        <v>0</v>
      </c>
      <c r="BV30" s="1">
        <f t="shared" si="43"/>
        <v>0</v>
      </c>
      <c r="BW30" s="1"/>
      <c r="BX30" s="1">
        <f t="shared" si="44"/>
        <v>0</v>
      </c>
      <c r="BY30" s="1">
        <f t="shared" si="45"/>
        <v>0</v>
      </c>
      <c r="BZ30" s="1">
        <v>3</v>
      </c>
      <c r="CA30" s="1">
        <f t="shared" si="46"/>
        <v>392.61770244821088</v>
      </c>
      <c r="CB30" s="1">
        <f t="shared" si="47"/>
        <v>65.43628374136847</v>
      </c>
      <c r="CC30" s="1">
        <v>7</v>
      </c>
      <c r="CD30" s="1">
        <f t="shared" si="48"/>
        <v>916.10797237915881</v>
      </c>
      <c r="CE30" s="1">
        <f t="shared" si="49"/>
        <v>152.68466206319312</v>
      </c>
      <c r="CF30" s="1"/>
      <c r="CG30" s="1">
        <f t="shared" si="50"/>
        <v>0</v>
      </c>
      <c r="CH30" s="1">
        <f t="shared" si="51"/>
        <v>0</v>
      </c>
      <c r="CI30" s="1"/>
      <c r="CJ30" s="1">
        <f t="shared" si="52"/>
        <v>0</v>
      </c>
      <c r="CK30" s="1">
        <f t="shared" si="53"/>
        <v>0</v>
      </c>
      <c r="CL30" s="1"/>
      <c r="CM30" s="1">
        <f t="shared" si="54"/>
        <v>0</v>
      </c>
      <c r="CN30" s="1">
        <f t="shared" si="55"/>
        <v>0</v>
      </c>
      <c r="CO30" s="1"/>
      <c r="CP30" s="1">
        <f t="shared" si="56"/>
        <v>0</v>
      </c>
      <c r="CQ30" s="1">
        <f t="shared" si="57"/>
        <v>0</v>
      </c>
      <c r="CR30" s="1"/>
      <c r="CS30" s="1">
        <f t="shared" si="58"/>
        <v>0</v>
      </c>
      <c r="CT30" s="1">
        <f t="shared" si="59"/>
        <v>0</v>
      </c>
      <c r="CU30" s="1"/>
      <c r="CV30" s="1">
        <f t="shared" si="60"/>
        <v>0</v>
      </c>
      <c r="CW30" s="1">
        <f t="shared" si="61"/>
        <v>0</v>
      </c>
      <c r="CX30" s="1"/>
      <c r="CY30" s="1">
        <f t="shared" si="62"/>
        <v>0</v>
      </c>
      <c r="CZ30" s="1">
        <f t="shared" si="63"/>
        <v>0</v>
      </c>
      <c r="DA30" s="1">
        <v>3</v>
      </c>
      <c r="DB30" s="1">
        <f t="shared" si="64"/>
        <v>392.61770244821088</v>
      </c>
      <c r="DC30" s="1">
        <f t="shared" si="65"/>
        <v>65.43628374136847</v>
      </c>
      <c r="DD30" s="1">
        <v>19</v>
      </c>
      <c r="DE30" s="1">
        <f t="shared" si="66"/>
        <v>2486.5787821720023</v>
      </c>
      <c r="DF30" s="1">
        <f t="shared" si="67"/>
        <v>414.429797028667</v>
      </c>
      <c r="DG30" s="1"/>
      <c r="DH30" s="1">
        <f t="shared" si="68"/>
        <v>0</v>
      </c>
      <c r="DI30" s="1">
        <f t="shared" si="69"/>
        <v>0</v>
      </c>
      <c r="DJ30" s="1"/>
      <c r="DK30" s="1">
        <f t="shared" si="70"/>
        <v>0</v>
      </c>
      <c r="DL30" s="1">
        <f t="shared" si="71"/>
        <v>0</v>
      </c>
      <c r="DM30" s="1"/>
      <c r="DN30" s="1">
        <f t="shared" si="72"/>
        <v>0</v>
      </c>
      <c r="DO30" s="1">
        <f t="shared" si="73"/>
        <v>0</v>
      </c>
      <c r="DP30" s="1">
        <v>12</v>
      </c>
      <c r="DQ30" s="1">
        <f t="shared" si="74"/>
        <v>1570.4708097928435</v>
      </c>
      <c r="DR30" s="1">
        <f t="shared" si="75"/>
        <v>261.74513496547388</v>
      </c>
      <c r="DS30" s="1"/>
      <c r="DT30" s="1">
        <f t="shared" si="76"/>
        <v>0</v>
      </c>
      <c r="DU30" s="1">
        <f t="shared" si="77"/>
        <v>0</v>
      </c>
      <c r="DV30" s="1"/>
      <c r="DW30" s="1">
        <f t="shared" si="78"/>
        <v>0</v>
      </c>
      <c r="DX30" s="1">
        <f t="shared" si="79"/>
        <v>0</v>
      </c>
      <c r="DY30" s="1"/>
      <c r="DZ30" s="1">
        <f t="shared" si="80"/>
        <v>0</v>
      </c>
      <c r="EA30" s="1">
        <f t="shared" si="81"/>
        <v>0</v>
      </c>
      <c r="EB30" s="1"/>
      <c r="EC30" s="1">
        <f t="shared" si="82"/>
        <v>0</v>
      </c>
      <c r="ED30" s="1">
        <f t="shared" si="83"/>
        <v>0</v>
      </c>
      <c r="EE30" s="1">
        <v>13</v>
      </c>
      <c r="EF30" s="1">
        <f t="shared" si="84"/>
        <v>1701.3433772755805</v>
      </c>
      <c r="EG30" s="1">
        <f t="shared" si="85"/>
        <v>283.55722954593006</v>
      </c>
      <c r="EH30" s="1"/>
      <c r="EI30" s="1">
        <f t="shared" si="86"/>
        <v>0</v>
      </c>
      <c r="EJ30" s="1">
        <f t="shared" si="87"/>
        <v>0</v>
      </c>
      <c r="EK30" s="1"/>
      <c r="EL30" s="1">
        <f t="shared" si="88"/>
        <v>0</v>
      </c>
      <c r="EM30" s="1">
        <f t="shared" si="89"/>
        <v>0</v>
      </c>
      <c r="EN30" s="1"/>
      <c r="EO30" s="1">
        <f t="shared" si="90"/>
        <v>0</v>
      </c>
      <c r="EP30" s="1">
        <f t="shared" si="91"/>
        <v>0</v>
      </c>
      <c r="EQ30" s="1"/>
      <c r="ER30" s="1">
        <f t="shared" si="92"/>
        <v>0</v>
      </c>
      <c r="ES30" s="1">
        <f t="shared" si="93"/>
        <v>0</v>
      </c>
      <c r="ET30" s="1">
        <v>4</v>
      </c>
      <c r="EU30" s="1">
        <f t="shared" si="94"/>
        <v>523.49026993094787</v>
      </c>
      <c r="EV30" s="1">
        <f t="shared" si="95"/>
        <v>87.248378321824646</v>
      </c>
      <c r="EW30" s="1"/>
      <c r="EX30" s="1">
        <f t="shared" si="96"/>
        <v>0</v>
      </c>
      <c r="EY30" s="1">
        <f t="shared" si="97"/>
        <v>0</v>
      </c>
      <c r="EZ30" s="1"/>
      <c r="FA30" s="1">
        <f t="shared" si="98"/>
        <v>0</v>
      </c>
      <c r="FB30" s="1">
        <f t="shared" si="99"/>
        <v>0</v>
      </c>
      <c r="FC30" s="1"/>
      <c r="FD30" s="1">
        <f t="shared" si="100"/>
        <v>0</v>
      </c>
      <c r="FE30" s="1">
        <f t="shared" si="101"/>
        <v>0</v>
      </c>
      <c r="FF30" s="1"/>
      <c r="FG30" s="1">
        <f t="shared" si="102"/>
        <v>0</v>
      </c>
      <c r="FH30" s="1">
        <f t="shared" si="103"/>
        <v>0</v>
      </c>
      <c r="FI30" s="1"/>
      <c r="FJ30" s="1">
        <f t="shared" si="104"/>
        <v>0</v>
      </c>
      <c r="FK30" s="1">
        <f t="shared" si="105"/>
        <v>0</v>
      </c>
      <c r="FL30" s="1"/>
      <c r="FM30" s="1">
        <f t="shared" si="106"/>
        <v>0</v>
      </c>
      <c r="FN30" s="1">
        <f t="shared" si="107"/>
        <v>0</v>
      </c>
      <c r="FO30" s="1"/>
      <c r="FP30" s="1">
        <f t="shared" si="108"/>
        <v>0</v>
      </c>
      <c r="FQ30" s="1">
        <f t="shared" si="109"/>
        <v>0</v>
      </c>
      <c r="FR30" s="1"/>
      <c r="FS30" s="1">
        <f t="shared" si="110"/>
        <v>0</v>
      </c>
      <c r="FT30" s="1">
        <f t="shared" si="111"/>
        <v>0</v>
      </c>
      <c r="FU30" s="1"/>
      <c r="FV30" s="1">
        <f t="shared" si="112"/>
        <v>0</v>
      </c>
      <c r="FW30" s="1">
        <f t="shared" si="113"/>
        <v>0</v>
      </c>
      <c r="FX30" s="1"/>
      <c r="FY30" s="1">
        <f t="shared" si="114"/>
        <v>0</v>
      </c>
      <c r="FZ30" s="1">
        <f t="shared" si="115"/>
        <v>0</v>
      </c>
      <c r="GA30" s="1"/>
      <c r="GB30" s="1">
        <f t="shared" si="116"/>
        <v>0</v>
      </c>
      <c r="GC30" s="1">
        <f t="shared" si="117"/>
        <v>0</v>
      </c>
      <c r="GD30" s="1"/>
      <c r="GE30" s="1">
        <f t="shared" si="118"/>
        <v>0</v>
      </c>
      <c r="GF30" s="1">
        <f t="shared" si="119"/>
        <v>0</v>
      </c>
      <c r="GG30" s="1"/>
      <c r="GH30" s="1">
        <f t="shared" si="120"/>
        <v>0</v>
      </c>
      <c r="GI30" s="1">
        <f t="shared" si="121"/>
        <v>0</v>
      </c>
      <c r="GJ30" s="1"/>
      <c r="GK30" s="1">
        <f t="shared" si="122"/>
        <v>0</v>
      </c>
      <c r="GL30" s="1">
        <f t="shared" si="123"/>
        <v>0</v>
      </c>
      <c r="GM30" s="1"/>
      <c r="GN30" s="1">
        <f t="shared" si="124"/>
        <v>0</v>
      </c>
      <c r="GO30" s="1">
        <f t="shared" si="125"/>
        <v>0</v>
      </c>
      <c r="GP30" s="1"/>
      <c r="GQ30" s="1">
        <f t="shared" si="126"/>
        <v>0</v>
      </c>
      <c r="GR30" s="1">
        <f t="shared" si="127"/>
        <v>0</v>
      </c>
      <c r="GS30" s="1"/>
      <c r="GT30" s="1">
        <f t="shared" si="128"/>
        <v>0</v>
      </c>
      <c r="GU30" s="1">
        <f t="shared" si="129"/>
        <v>0</v>
      </c>
      <c r="GV30" s="1"/>
      <c r="GW30" s="1">
        <f t="shared" si="130"/>
        <v>0</v>
      </c>
      <c r="GX30" s="1">
        <f t="shared" si="131"/>
        <v>0</v>
      </c>
      <c r="GY30" s="1"/>
      <c r="GZ30" s="1">
        <f t="shared" si="132"/>
        <v>0</v>
      </c>
      <c r="HA30" s="1">
        <f t="shared" si="133"/>
        <v>0</v>
      </c>
      <c r="HB30" s="1"/>
      <c r="HC30" s="1">
        <f t="shared" si="134"/>
        <v>0</v>
      </c>
      <c r="HD30" s="1">
        <f t="shared" si="135"/>
        <v>0</v>
      </c>
      <c r="HE30" s="1"/>
      <c r="HF30" s="1">
        <f t="shared" si="136"/>
        <v>0</v>
      </c>
      <c r="HG30" s="1">
        <f t="shared" si="137"/>
        <v>0</v>
      </c>
      <c r="HH30" s="1">
        <v>5</v>
      </c>
      <c r="HI30" s="1">
        <f t="shared" si="138"/>
        <v>654.36283741368482</v>
      </c>
      <c r="HJ30" s="1">
        <f t="shared" si="139"/>
        <v>109.06047290228079</v>
      </c>
      <c r="HK30" s="1">
        <v>5</v>
      </c>
      <c r="HL30" s="1">
        <f t="shared" si="140"/>
        <v>654.36283741368482</v>
      </c>
      <c r="HM30" s="1">
        <f t="shared" si="141"/>
        <v>109.06047290228079</v>
      </c>
      <c r="HN30" s="1"/>
      <c r="HO30" s="1">
        <f t="shared" si="142"/>
        <v>0</v>
      </c>
      <c r="HP30" s="1">
        <f t="shared" si="143"/>
        <v>0</v>
      </c>
      <c r="HQ30" s="1">
        <v>19</v>
      </c>
      <c r="HR30" s="1">
        <f t="shared" si="144"/>
        <v>2486.5787821720023</v>
      </c>
      <c r="HS30" s="1">
        <f t="shared" si="145"/>
        <v>414.429797028667</v>
      </c>
      <c r="HT30" s="1">
        <v>1</v>
      </c>
      <c r="HU30" s="1">
        <f t="shared" si="146"/>
        <v>130.87256748273697</v>
      </c>
      <c r="HV30" s="1">
        <f t="shared" si="147"/>
        <v>21.812094580456161</v>
      </c>
      <c r="HW30" s="1"/>
      <c r="HX30" s="1">
        <f t="shared" si="148"/>
        <v>0</v>
      </c>
      <c r="HY30" s="1">
        <f t="shared" si="149"/>
        <v>0</v>
      </c>
      <c r="HZ30" s="1">
        <v>3</v>
      </c>
      <c r="IA30" s="1">
        <f t="shared" si="150"/>
        <v>392.61770244821088</v>
      </c>
      <c r="IB30" s="1">
        <f t="shared" si="151"/>
        <v>65.43628374136847</v>
      </c>
      <c r="IC30" s="1"/>
      <c r="ID30" s="1">
        <f t="shared" si="152"/>
        <v>0</v>
      </c>
      <c r="IE30" s="1">
        <f t="shared" si="153"/>
        <v>0</v>
      </c>
      <c r="IF30" s="1">
        <v>6</v>
      </c>
      <c r="IG30" s="1">
        <f t="shared" si="154"/>
        <v>785.23540489642176</v>
      </c>
      <c r="IH30" s="1">
        <f t="shared" si="155"/>
        <v>130.87256748273694</v>
      </c>
      <c r="II30" s="1">
        <v>1</v>
      </c>
      <c r="IJ30" s="1">
        <f t="shared" si="156"/>
        <v>130.87256748273697</v>
      </c>
      <c r="IK30" s="1">
        <f t="shared" si="157"/>
        <v>21.812094580456161</v>
      </c>
      <c r="IL30" s="1"/>
      <c r="IM30" s="1">
        <f t="shared" si="158"/>
        <v>0</v>
      </c>
      <c r="IN30" s="1">
        <f t="shared" si="159"/>
        <v>0</v>
      </c>
      <c r="IO30" s="1"/>
      <c r="IP30" s="52">
        <f t="shared" si="160"/>
        <v>0</v>
      </c>
      <c r="IQ30" s="52">
        <f t="shared" si="161"/>
        <v>0</v>
      </c>
      <c r="IR30" s="52"/>
      <c r="IS30" s="52"/>
      <c r="IT30" s="52"/>
      <c r="IU30" s="52"/>
    </row>
    <row r="31" spans="1:255" x14ac:dyDescent="0.25">
      <c r="A31" s="3" t="s">
        <v>29</v>
      </c>
      <c r="B31" s="7">
        <v>232.71186440677965</v>
      </c>
      <c r="C31" s="11">
        <v>3136.81</v>
      </c>
      <c r="D31" s="22">
        <v>1.8</v>
      </c>
      <c r="E31" s="23">
        <v>9.2592592592592587E-2</v>
      </c>
      <c r="F31" s="52">
        <v>1.7</v>
      </c>
      <c r="G31" s="39"/>
      <c r="H31" s="1">
        <v>162</v>
      </c>
      <c r="I31" s="1">
        <v>34</v>
      </c>
      <c r="J31" s="1">
        <f t="shared" si="0"/>
        <v>5147.6543209876545</v>
      </c>
      <c r="K31" s="1">
        <f t="shared" si="1"/>
        <v>857.94238683127571</v>
      </c>
      <c r="L31" s="1">
        <v>147</v>
      </c>
      <c r="M31" s="1">
        <f t="shared" si="2"/>
        <v>22256.0348583878</v>
      </c>
      <c r="N31" s="1">
        <f t="shared" si="3"/>
        <v>3709.3391430646329</v>
      </c>
      <c r="O31" s="1"/>
      <c r="P31" s="1">
        <f t="shared" si="4"/>
        <v>0</v>
      </c>
      <c r="Q31" s="1">
        <f t="shared" si="5"/>
        <v>0</v>
      </c>
      <c r="R31" s="1"/>
      <c r="S31" s="1">
        <f t="shared" si="6"/>
        <v>0</v>
      </c>
      <c r="T31" s="1">
        <f t="shared" si="7"/>
        <v>0</v>
      </c>
      <c r="U31" s="1">
        <v>72</v>
      </c>
      <c r="V31" s="1">
        <f t="shared" si="8"/>
        <v>10900.915032679739</v>
      </c>
      <c r="W31" s="1">
        <f t="shared" si="9"/>
        <v>1816.8191721132898</v>
      </c>
      <c r="X31" s="1"/>
      <c r="Y31" s="1">
        <f t="shared" si="10"/>
        <v>0</v>
      </c>
      <c r="Z31" s="1">
        <f t="shared" si="11"/>
        <v>0</v>
      </c>
      <c r="AA31" s="1"/>
      <c r="AB31" s="1">
        <f t="shared" si="12"/>
        <v>0</v>
      </c>
      <c r="AC31" s="1">
        <f t="shared" si="13"/>
        <v>0</v>
      </c>
      <c r="AD31" s="1"/>
      <c r="AE31" s="1">
        <f t="shared" si="14"/>
        <v>0</v>
      </c>
      <c r="AF31" s="1">
        <f t="shared" si="15"/>
        <v>0</v>
      </c>
      <c r="AG31" s="1">
        <v>1</v>
      </c>
      <c r="AH31" s="1">
        <f t="shared" si="16"/>
        <v>151.40159767610749</v>
      </c>
      <c r="AI31" s="1">
        <f t="shared" si="17"/>
        <v>25.233599612684579</v>
      </c>
      <c r="AJ31" s="1">
        <v>7</v>
      </c>
      <c r="AK31" s="1">
        <f t="shared" si="18"/>
        <v>1059.8111837327524</v>
      </c>
      <c r="AL31" s="1">
        <f t="shared" si="19"/>
        <v>176.63519728879206</v>
      </c>
      <c r="AM31" s="1"/>
      <c r="AN31" s="1">
        <f t="shared" si="20"/>
        <v>0</v>
      </c>
      <c r="AO31" s="1">
        <f t="shared" si="21"/>
        <v>0</v>
      </c>
      <c r="AP31" s="1"/>
      <c r="AQ31" s="1">
        <f t="shared" si="22"/>
        <v>0</v>
      </c>
      <c r="AR31" s="1">
        <f t="shared" si="23"/>
        <v>0</v>
      </c>
      <c r="AS31" s="1">
        <v>2</v>
      </c>
      <c r="AT31" s="1">
        <f t="shared" si="24"/>
        <v>302.80319535221497</v>
      </c>
      <c r="AU31" s="1">
        <f t="shared" si="25"/>
        <v>50.467199225369157</v>
      </c>
      <c r="AV31" s="1"/>
      <c r="AW31" s="1">
        <f t="shared" si="26"/>
        <v>0</v>
      </c>
      <c r="AX31" s="1">
        <f t="shared" si="27"/>
        <v>0</v>
      </c>
      <c r="AY31" s="1">
        <v>5</v>
      </c>
      <c r="AZ31" s="1">
        <f t="shared" si="28"/>
        <v>757.00798838053743</v>
      </c>
      <c r="BA31" s="1">
        <f t="shared" si="29"/>
        <v>126.1679980634229</v>
      </c>
      <c r="BB31" s="1">
        <v>0</v>
      </c>
      <c r="BC31" s="1">
        <f t="shared" si="30"/>
        <v>0</v>
      </c>
      <c r="BD31" s="1">
        <f t="shared" si="31"/>
        <v>0</v>
      </c>
      <c r="BE31" s="1">
        <v>3</v>
      </c>
      <c r="BF31" s="1">
        <f t="shared" si="32"/>
        <v>454.20479302832246</v>
      </c>
      <c r="BG31" s="1">
        <f t="shared" si="33"/>
        <v>75.700798838053743</v>
      </c>
      <c r="BH31" s="1"/>
      <c r="BI31" s="1">
        <f t="shared" si="34"/>
        <v>0</v>
      </c>
      <c r="BJ31" s="1">
        <f t="shared" si="35"/>
        <v>0</v>
      </c>
      <c r="BK31" s="1"/>
      <c r="BL31" s="1">
        <f t="shared" si="36"/>
        <v>0</v>
      </c>
      <c r="BM31" s="1">
        <f t="shared" si="37"/>
        <v>0</v>
      </c>
      <c r="BN31" s="1"/>
      <c r="BO31" s="1">
        <f t="shared" si="38"/>
        <v>0</v>
      </c>
      <c r="BP31" s="1">
        <f t="shared" si="39"/>
        <v>0</v>
      </c>
      <c r="BQ31" s="1"/>
      <c r="BR31" s="1">
        <f t="shared" si="40"/>
        <v>0</v>
      </c>
      <c r="BS31" s="1">
        <f t="shared" si="41"/>
        <v>0</v>
      </c>
      <c r="BT31" s="1"/>
      <c r="BU31" s="1">
        <f t="shared" si="42"/>
        <v>0</v>
      </c>
      <c r="BV31" s="1">
        <f t="shared" si="43"/>
        <v>0</v>
      </c>
      <c r="BW31" s="1"/>
      <c r="BX31" s="1">
        <f t="shared" si="44"/>
        <v>0</v>
      </c>
      <c r="BY31" s="1">
        <f t="shared" si="45"/>
        <v>0</v>
      </c>
      <c r="BZ31" s="1">
        <v>1</v>
      </c>
      <c r="CA31" s="1">
        <f t="shared" si="46"/>
        <v>151.40159767610749</v>
      </c>
      <c r="CB31" s="1">
        <f t="shared" si="47"/>
        <v>25.233599612684579</v>
      </c>
      <c r="CC31" s="1">
        <v>3</v>
      </c>
      <c r="CD31" s="1">
        <f t="shared" si="48"/>
        <v>454.20479302832246</v>
      </c>
      <c r="CE31" s="1">
        <f t="shared" si="49"/>
        <v>75.700798838053743</v>
      </c>
      <c r="CF31" s="1"/>
      <c r="CG31" s="1">
        <f t="shared" si="50"/>
        <v>0</v>
      </c>
      <c r="CH31" s="1">
        <f t="shared" si="51"/>
        <v>0</v>
      </c>
      <c r="CI31" s="1"/>
      <c r="CJ31" s="1">
        <f t="shared" si="52"/>
        <v>0</v>
      </c>
      <c r="CK31" s="1">
        <f t="shared" si="53"/>
        <v>0</v>
      </c>
      <c r="CL31" s="1"/>
      <c r="CM31" s="1">
        <f t="shared" si="54"/>
        <v>0</v>
      </c>
      <c r="CN31" s="1">
        <f t="shared" si="55"/>
        <v>0</v>
      </c>
      <c r="CO31" s="1"/>
      <c r="CP31" s="1">
        <f t="shared" si="56"/>
        <v>0</v>
      </c>
      <c r="CQ31" s="1">
        <f t="shared" si="57"/>
        <v>0</v>
      </c>
      <c r="CR31" s="1"/>
      <c r="CS31" s="1">
        <f t="shared" si="58"/>
        <v>0</v>
      </c>
      <c r="CT31" s="1">
        <f t="shared" si="59"/>
        <v>0</v>
      </c>
      <c r="CU31" s="1"/>
      <c r="CV31" s="1">
        <f t="shared" si="60"/>
        <v>0</v>
      </c>
      <c r="CW31" s="1">
        <f t="shared" si="61"/>
        <v>0</v>
      </c>
      <c r="CX31" s="1"/>
      <c r="CY31" s="1">
        <f t="shared" si="62"/>
        <v>0</v>
      </c>
      <c r="CZ31" s="1">
        <f t="shared" si="63"/>
        <v>0</v>
      </c>
      <c r="DA31" s="1">
        <v>1</v>
      </c>
      <c r="DB31" s="1">
        <f t="shared" si="64"/>
        <v>151.40159767610749</v>
      </c>
      <c r="DC31" s="1">
        <f t="shared" si="65"/>
        <v>25.233599612684579</v>
      </c>
      <c r="DD31" s="1">
        <v>11</v>
      </c>
      <c r="DE31" s="1">
        <f t="shared" si="66"/>
        <v>1665.4175744371823</v>
      </c>
      <c r="DF31" s="1">
        <f t="shared" si="67"/>
        <v>277.56959573953037</v>
      </c>
      <c r="DG31" s="1">
        <v>1</v>
      </c>
      <c r="DH31" s="1">
        <f t="shared" si="68"/>
        <v>0</v>
      </c>
      <c r="DI31" s="1">
        <f t="shared" si="69"/>
        <v>0</v>
      </c>
      <c r="DJ31" s="1">
        <v>4</v>
      </c>
      <c r="DK31" s="1">
        <f t="shared" si="70"/>
        <v>605.60639070442994</v>
      </c>
      <c r="DL31" s="1">
        <f t="shared" si="71"/>
        <v>100.93439845073831</v>
      </c>
      <c r="DM31" s="1"/>
      <c r="DN31" s="1">
        <f t="shared" si="72"/>
        <v>0</v>
      </c>
      <c r="DO31" s="1">
        <f t="shared" si="73"/>
        <v>0</v>
      </c>
      <c r="DP31" s="1">
        <v>15</v>
      </c>
      <c r="DQ31" s="1">
        <f t="shared" si="74"/>
        <v>2271.0239651416123</v>
      </c>
      <c r="DR31" s="1">
        <f t="shared" si="75"/>
        <v>378.50399419026871</v>
      </c>
      <c r="DS31" s="1">
        <v>1</v>
      </c>
      <c r="DT31" s="1">
        <f t="shared" si="76"/>
        <v>151.40159767610749</v>
      </c>
      <c r="DU31" s="1">
        <f t="shared" si="77"/>
        <v>25.233599612684579</v>
      </c>
      <c r="DV31" s="1"/>
      <c r="DW31" s="1">
        <f t="shared" si="78"/>
        <v>0</v>
      </c>
      <c r="DX31" s="1">
        <f t="shared" si="79"/>
        <v>0</v>
      </c>
      <c r="DY31" s="1"/>
      <c r="DZ31" s="1">
        <f t="shared" si="80"/>
        <v>0</v>
      </c>
      <c r="EA31" s="1">
        <f t="shared" si="81"/>
        <v>0</v>
      </c>
      <c r="EB31" s="1"/>
      <c r="EC31" s="1">
        <f t="shared" si="82"/>
        <v>0</v>
      </c>
      <c r="ED31" s="1">
        <f t="shared" si="83"/>
        <v>0</v>
      </c>
      <c r="EE31" s="1">
        <v>31</v>
      </c>
      <c r="EF31" s="1">
        <f t="shared" si="84"/>
        <v>4693.449527959332</v>
      </c>
      <c r="EG31" s="1">
        <f t="shared" si="85"/>
        <v>782.24158799322197</v>
      </c>
      <c r="EH31" s="1"/>
      <c r="EI31" s="1">
        <f t="shared" si="86"/>
        <v>0</v>
      </c>
      <c r="EJ31" s="1">
        <f t="shared" si="87"/>
        <v>0</v>
      </c>
      <c r="EK31" s="1"/>
      <c r="EL31" s="1">
        <f t="shared" si="88"/>
        <v>0</v>
      </c>
      <c r="EM31" s="1">
        <f t="shared" si="89"/>
        <v>0</v>
      </c>
      <c r="EN31" s="1"/>
      <c r="EO31" s="1">
        <f t="shared" si="90"/>
        <v>0</v>
      </c>
      <c r="EP31" s="1">
        <f t="shared" si="91"/>
        <v>0</v>
      </c>
      <c r="EQ31" s="1"/>
      <c r="ER31" s="1">
        <f t="shared" si="92"/>
        <v>0</v>
      </c>
      <c r="ES31" s="1">
        <f t="shared" si="93"/>
        <v>0</v>
      </c>
      <c r="ET31" s="1">
        <v>3</v>
      </c>
      <c r="EU31" s="1">
        <f t="shared" si="94"/>
        <v>454.20479302832246</v>
      </c>
      <c r="EV31" s="1">
        <f t="shared" si="95"/>
        <v>75.700798838053743</v>
      </c>
      <c r="EW31" s="1"/>
      <c r="EX31" s="1">
        <f t="shared" si="96"/>
        <v>0</v>
      </c>
      <c r="EY31" s="1">
        <f t="shared" si="97"/>
        <v>0</v>
      </c>
      <c r="EZ31" s="1"/>
      <c r="FA31" s="1">
        <f t="shared" si="98"/>
        <v>0</v>
      </c>
      <c r="FB31" s="1">
        <f t="shared" si="99"/>
        <v>0</v>
      </c>
      <c r="FC31" s="1"/>
      <c r="FD31" s="1">
        <f t="shared" si="100"/>
        <v>0</v>
      </c>
      <c r="FE31" s="1">
        <f t="shared" si="101"/>
        <v>0</v>
      </c>
      <c r="FF31" s="1">
        <v>1</v>
      </c>
      <c r="FG31" s="1">
        <f t="shared" si="102"/>
        <v>151.40159767610749</v>
      </c>
      <c r="FH31" s="1">
        <f t="shared" si="103"/>
        <v>25.233599612684579</v>
      </c>
      <c r="FI31" s="1"/>
      <c r="FJ31" s="1">
        <f t="shared" si="104"/>
        <v>0</v>
      </c>
      <c r="FK31" s="1">
        <f t="shared" si="105"/>
        <v>0</v>
      </c>
      <c r="FL31" s="1"/>
      <c r="FM31" s="1">
        <f t="shared" si="106"/>
        <v>0</v>
      </c>
      <c r="FN31" s="1">
        <f t="shared" si="107"/>
        <v>0</v>
      </c>
      <c r="FO31" s="1"/>
      <c r="FP31" s="1">
        <f t="shared" si="108"/>
        <v>0</v>
      </c>
      <c r="FQ31" s="1">
        <f t="shared" si="109"/>
        <v>0</v>
      </c>
      <c r="FR31" s="1"/>
      <c r="FS31" s="1">
        <f t="shared" si="110"/>
        <v>0</v>
      </c>
      <c r="FT31" s="1">
        <f t="shared" si="111"/>
        <v>0</v>
      </c>
      <c r="FU31" s="1"/>
      <c r="FV31" s="1">
        <f t="shared" si="112"/>
        <v>0</v>
      </c>
      <c r="FW31" s="1">
        <f t="shared" si="113"/>
        <v>0</v>
      </c>
      <c r="FX31" s="1"/>
      <c r="FY31" s="1">
        <f t="shared" si="114"/>
        <v>0</v>
      </c>
      <c r="FZ31" s="1">
        <f t="shared" si="115"/>
        <v>0</v>
      </c>
      <c r="GA31" s="1"/>
      <c r="GB31" s="1">
        <f t="shared" si="116"/>
        <v>0</v>
      </c>
      <c r="GC31" s="1">
        <f t="shared" si="117"/>
        <v>0</v>
      </c>
      <c r="GD31" s="1"/>
      <c r="GE31" s="1">
        <f t="shared" si="118"/>
        <v>0</v>
      </c>
      <c r="GF31" s="1">
        <f t="shared" si="119"/>
        <v>0</v>
      </c>
      <c r="GG31" s="1"/>
      <c r="GH31" s="1">
        <f t="shared" si="120"/>
        <v>0</v>
      </c>
      <c r="GI31" s="1">
        <f t="shared" si="121"/>
        <v>0</v>
      </c>
      <c r="GJ31" s="1"/>
      <c r="GK31" s="1">
        <f t="shared" si="122"/>
        <v>0</v>
      </c>
      <c r="GL31" s="1">
        <f t="shared" si="123"/>
        <v>0</v>
      </c>
      <c r="GM31" s="1"/>
      <c r="GN31" s="1">
        <f t="shared" si="124"/>
        <v>0</v>
      </c>
      <c r="GO31" s="1">
        <f t="shared" si="125"/>
        <v>0</v>
      </c>
      <c r="GP31" s="1"/>
      <c r="GQ31" s="1">
        <f t="shared" si="126"/>
        <v>0</v>
      </c>
      <c r="GR31" s="1">
        <f t="shared" si="127"/>
        <v>0</v>
      </c>
      <c r="GS31" s="1"/>
      <c r="GT31" s="1">
        <f t="shared" si="128"/>
        <v>0</v>
      </c>
      <c r="GU31" s="1">
        <f t="shared" si="129"/>
        <v>0</v>
      </c>
      <c r="GV31" s="1"/>
      <c r="GW31" s="1">
        <f t="shared" si="130"/>
        <v>0</v>
      </c>
      <c r="GX31" s="1">
        <f t="shared" si="131"/>
        <v>0</v>
      </c>
      <c r="GY31" s="1"/>
      <c r="GZ31" s="1">
        <f t="shared" si="132"/>
        <v>0</v>
      </c>
      <c r="HA31" s="1">
        <f t="shared" si="133"/>
        <v>0</v>
      </c>
      <c r="HB31" s="1"/>
      <c r="HC31" s="1">
        <f t="shared" si="134"/>
        <v>0</v>
      </c>
      <c r="HD31" s="1">
        <f t="shared" si="135"/>
        <v>0</v>
      </c>
      <c r="HE31" s="1"/>
      <c r="HF31" s="1">
        <f t="shared" si="136"/>
        <v>0</v>
      </c>
      <c r="HG31" s="1">
        <f t="shared" si="137"/>
        <v>0</v>
      </c>
      <c r="HH31" s="1">
        <v>1</v>
      </c>
      <c r="HI31" s="1">
        <f t="shared" si="138"/>
        <v>151.40159767610749</v>
      </c>
      <c r="HJ31" s="1">
        <f t="shared" si="139"/>
        <v>25.233599612684579</v>
      </c>
      <c r="HK31" s="1"/>
      <c r="HL31" s="1">
        <f t="shared" si="140"/>
        <v>0</v>
      </c>
      <c r="HM31" s="1">
        <f t="shared" si="141"/>
        <v>0</v>
      </c>
      <c r="HN31" s="1">
        <v>1</v>
      </c>
      <c r="HO31" s="1">
        <f t="shared" si="142"/>
        <v>151.40159767610749</v>
      </c>
      <c r="HP31" s="1">
        <f t="shared" si="143"/>
        <v>25.233599612684579</v>
      </c>
      <c r="HQ31" s="1">
        <v>25</v>
      </c>
      <c r="HR31" s="1">
        <f t="shared" si="144"/>
        <v>3785.0399419026871</v>
      </c>
      <c r="HS31" s="1">
        <f t="shared" si="145"/>
        <v>630.83999031711448</v>
      </c>
      <c r="HT31" s="1"/>
      <c r="HU31" s="1">
        <f t="shared" si="146"/>
        <v>0</v>
      </c>
      <c r="HV31" s="1">
        <f t="shared" si="147"/>
        <v>0</v>
      </c>
      <c r="HW31" s="1"/>
      <c r="HX31" s="1">
        <f t="shared" si="148"/>
        <v>0</v>
      </c>
      <c r="HY31" s="1">
        <f t="shared" si="149"/>
        <v>0</v>
      </c>
      <c r="HZ31" s="1"/>
      <c r="IA31" s="1">
        <f t="shared" si="150"/>
        <v>0</v>
      </c>
      <c r="IB31" s="1">
        <f t="shared" si="151"/>
        <v>0</v>
      </c>
      <c r="IC31" s="1">
        <v>4</v>
      </c>
      <c r="ID31" s="1">
        <f t="shared" si="152"/>
        <v>605.60639070442994</v>
      </c>
      <c r="IE31" s="1">
        <f t="shared" si="153"/>
        <v>100.93439845073831</v>
      </c>
      <c r="IF31" s="1">
        <v>1</v>
      </c>
      <c r="IG31" s="1">
        <f t="shared" si="154"/>
        <v>151.40159767610749</v>
      </c>
      <c r="IH31" s="1">
        <f t="shared" si="155"/>
        <v>25.233599612684579</v>
      </c>
      <c r="II31" s="1">
        <v>1</v>
      </c>
      <c r="IJ31" s="1">
        <f t="shared" si="156"/>
        <v>151.40159767610749</v>
      </c>
      <c r="IK31" s="1">
        <f t="shared" si="157"/>
        <v>25.233599612684579</v>
      </c>
      <c r="IL31" s="1"/>
      <c r="IM31" s="1">
        <f t="shared" si="158"/>
        <v>0</v>
      </c>
      <c r="IN31" s="1">
        <f t="shared" si="159"/>
        <v>0</v>
      </c>
      <c r="IO31" s="1"/>
      <c r="IP31" s="52">
        <f t="shared" si="160"/>
        <v>0</v>
      </c>
      <c r="IQ31" s="52">
        <f t="shared" si="161"/>
        <v>0</v>
      </c>
      <c r="IR31" s="52"/>
      <c r="IS31" s="52"/>
      <c r="IT31" s="52"/>
      <c r="IU31" s="52"/>
    </row>
    <row r="32" spans="1:255" x14ac:dyDescent="0.25">
      <c r="A32" s="3" t="s">
        <v>30</v>
      </c>
      <c r="B32" s="7">
        <v>246.69491525423729</v>
      </c>
      <c r="C32" s="11">
        <v>3287.6174999999998</v>
      </c>
      <c r="D32" s="22">
        <v>1.9</v>
      </c>
      <c r="E32" s="23">
        <v>9.2592592592592587E-2</v>
      </c>
      <c r="F32" s="52">
        <v>1.7</v>
      </c>
      <c r="G32" s="39"/>
      <c r="H32" s="1">
        <v>109</v>
      </c>
      <c r="I32" s="1">
        <v>33</v>
      </c>
      <c r="J32" s="1">
        <f t="shared" si="0"/>
        <v>7425.6233135456023</v>
      </c>
      <c r="K32" s="1">
        <f t="shared" si="1"/>
        <v>1306.359657012652</v>
      </c>
      <c r="L32" s="1">
        <v>185</v>
      </c>
      <c r="M32" s="1">
        <f t="shared" si="2"/>
        <v>41628.494333513227</v>
      </c>
      <c r="N32" s="1">
        <f t="shared" si="3"/>
        <v>7323.5314105254747</v>
      </c>
      <c r="O32" s="1"/>
      <c r="P32" s="1">
        <f t="shared" si="4"/>
        <v>0</v>
      </c>
      <c r="Q32" s="1">
        <f t="shared" si="5"/>
        <v>0</v>
      </c>
      <c r="R32" s="1"/>
      <c r="S32" s="1">
        <f t="shared" si="6"/>
        <v>0</v>
      </c>
      <c r="T32" s="1">
        <f t="shared" si="7"/>
        <v>0</v>
      </c>
      <c r="U32" s="1">
        <v>43</v>
      </c>
      <c r="V32" s="1">
        <f t="shared" si="8"/>
        <v>9675.8121964382099</v>
      </c>
      <c r="W32" s="1">
        <f t="shared" si="9"/>
        <v>1702.226219743759</v>
      </c>
      <c r="X32" s="1"/>
      <c r="Y32" s="1">
        <f t="shared" si="10"/>
        <v>0</v>
      </c>
      <c r="Z32" s="1">
        <f t="shared" si="11"/>
        <v>0</v>
      </c>
      <c r="AA32" s="1"/>
      <c r="AB32" s="1">
        <f t="shared" si="12"/>
        <v>0</v>
      </c>
      <c r="AC32" s="1">
        <f t="shared" si="13"/>
        <v>0</v>
      </c>
      <c r="AD32" s="1"/>
      <c r="AE32" s="1">
        <f t="shared" si="14"/>
        <v>0</v>
      </c>
      <c r="AF32" s="1">
        <f t="shared" si="15"/>
        <v>0</v>
      </c>
      <c r="AG32" s="1">
        <v>1</v>
      </c>
      <c r="AH32" s="1">
        <f t="shared" si="16"/>
        <v>225.01888828926067</v>
      </c>
      <c r="AI32" s="1">
        <f t="shared" si="17"/>
        <v>39.58665627311067</v>
      </c>
      <c r="AJ32" s="1">
        <v>5</v>
      </c>
      <c r="AK32" s="1">
        <f t="shared" si="18"/>
        <v>1125.0944414463033</v>
      </c>
      <c r="AL32" s="1">
        <f t="shared" si="19"/>
        <v>197.93328136555337</v>
      </c>
      <c r="AM32" s="1"/>
      <c r="AN32" s="1">
        <f t="shared" si="20"/>
        <v>0</v>
      </c>
      <c r="AO32" s="1">
        <f t="shared" si="21"/>
        <v>0</v>
      </c>
      <c r="AP32" s="1"/>
      <c r="AQ32" s="1">
        <f t="shared" si="22"/>
        <v>0</v>
      </c>
      <c r="AR32" s="1">
        <f t="shared" si="23"/>
        <v>0</v>
      </c>
      <c r="AS32" s="1">
        <v>2</v>
      </c>
      <c r="AT32" s="1">
        <f t="shared" si="24"/>
        <v>450.03777657852135</v>
      </c>
      <c r="AU32" s="1">
        <f t="shared" si="25"/>
        <v>79.173312546221339</v>
      </c>
      <c r="AV32" s="1"/>
      <c r="AW32" s="1">
        <f t="shared" si="26"/>
        <v>0</v>
      </c>
      <c r="AX32" s="1">
        <f t="shared" si="27"/>
        <v>0</v>
      </c>
      <c r="AY32" s="1">
        <v>2</v>
      </c>
      <c r="AZ32" s="1">
        <f t="shared" si="28"/>
        <v>450.03777657852135</v>
      </c>
      <c r="BA32" s="1">
        <f t="shared" si="29"/>
        <v>79.173312546221339</v>
      </c>
      <c r="BB32" s="1">
        <v>2</v>
      </c>
      <c r="BC32" s="1">
        <f t="shared" si="30"/>
        <v>450.03777657852135</v>
      </c>
      <c r="BD32" s="1">
        <f t="shared" si="31"/>
        <v>79.173312546221339</v>
      </c>
      <c r="BE32" s="1">
        <v>2</v>
      </c>
      <c r="BF32" s="1">
        <f t="shared" si="32"/>
        <v>450.03777657852135</v>
      </c>
      <c r="BG32" s="1">
        <f t="shared" si="33"/>
        <v>79.173312546221339</v>
      </c>
      <c r="BH32" s="1"/>
      <c r="BI32" s="1">
        <f t="shared" si="34"/>
        <v>0</v>
      </c>
      <c r="BJ32" s="1">
        <f t="shared" si="35"/>
        <v>0</v>
      </c>
      <c r="BK32" s="1"/>
      <c r="BL32" s="1">
        <f t="shared" si="36"/>
        <v>0</v>
      </c>
      <c r="BM32" s="1">
        <f t="shared" si="37"/>
        <v>0</v>
      </c>
      <c r="BN32" s="1"/>
      <c r="BO32" s="1">
        <f t="shared" si="38"/>
        <v>0</v>
      </c>
      <c r="BP32" s="1">
        <f t="shared" si="39"/>
        <v>0</v>
      </c>
      <c r="BQ32" s="1"/>
      <c r="BR32" s="1">
        <f t="shared" si="40"/>
        <v>0</v>
      </c>
      <c r="BS32" s="1">
        <f t="shared" si="41"/>
        <v>0</v>
      </c>
      <c r="BT32" s="1"/>
      <c r="BU32" s="1">
        <f t="shared" si="42"/>
        <v>0</v>
      </c>
      <c r="BV32" s="1">
        <f t="shared" si="43"/>
        <v>0</v>
      </c>
      <c r="BW32" s="1"/>
      <c r="BX32" s="1">
        <f t="shared" si="44"/>
        <v>0</v>
      </c>
      <c r="BY32" s="1">
        <f t="shared" si="45"/>
        <v>0</v>
      </c>
      <c r="BZ32" s="1">
        <v>1</v>
      </c>
      <c r="CA32" s="1">
        <f t="shared" si="46"/>
        <v>225.01888828926067</v>
      </c>
      <c r="CB32" s="1">
        <f t="shared" si="47"/>
        <v>39.58665627311067</v>
      </c>
      <c r="CC32" s="1">
        <v>3</v>
      </c>
      <c r="CD32" s="1">
        <f t="shared" si="48"/>
        <v>675.05666486778205</v>
      </c>
      <c r="CE32" s="1">
        <f t="shared" si="49"/>
        <v>118.75996881933202</v>
      </c>
      <c r="CF32" s="1"/>
      <c r="CG32" s="1">
        <f t="shared" si="50"/>
        <v>0</v>
      </c>
      <c r="CH32" s="1">
        <f t="shared" si="51"/>
        <v>0</v>
      </c>
      <c r="CI32" s="1"/>
      <c r="CJ32" s="1">
        <f t="shared" si="52"/>
        <v>0</v>
      </c>
      <c r="CK32" s="1">
        <f t="shared" si="53"/>
        <v>0</v>
      </c>
      <c r="CL32" s="1"/>
      <c r="CM32" s="1">
        <f t="shared" si="54"/>
        <v>0</v>
      </c>
      <c r="CN32" s="1">
        <f t="shared" si="55"/>
        <v>0</v>
      </c>
      <c r="CO32" s="1"/>
      <c r="CP32" s="1">
        <f t="shared" si="56"/>
        <v>0</v>
      </c>
      <c r="CQ32" s="1">
        <f t="shared" si="57"/>
        <v>0</v>
      </c>
      <c r="CR32" s="1"/>
      <c r="CS32" s="1">
        <f t="shared" si="58"/>
        <v>0</v>
      </c>
      <c r="CT32" s="1">
        <f t="shared" si="59"/>
        <v>0</v>
      </c>
      <c r="CU32" s="1"/>
      <c r="CV32" s="1">
        <f t="shared" si="60"/>
        <v>0</v>
      </c>
      <c r="CW32" s="1">
        <f t="shared" si="61"/>
        <v>0</v>
      </c>
      <c r="CX32" s="1"/>
      <c r="CY32" s="1">
        <f t="shared" si="62"/>
        <v>0</v>
      </c>
      <c r="CZ32" s="1">
        <f t="shared" si="63"/>
        <v>0</v>
      </c>
      <c r="DA32" s="1">
        <v>4</v>
      </c>
      <c r="DB32" s="1">
        <f t="shared" si="64"/>
        <v>900.07555315704269</v>
      </c>
      <c r="DC32" s="1">
        <f t="shared" si="65"/>
        <v>158.34662509244268</v>
      </c>
      <c r="DD32" s="1">
        <v>10</v>
      </c>
      <c r="DE32" s="1">
        <f t="shared" si="66"/>
        <v>2250.1888828926067</v>
      </c>
      <c r="DF32" s="1">
        <f t="shared" si="67"/>
        <v>395.86656273110674</v>
      </c>
      <c r="DG32" s="1">
        <v>1</v>
      </c>
      <c r="DH32" s="1">
        <f t="shared" si="68"/>
        <v>0</v>
      </c>
      <c r="DI32" s="1">
        <f t="shared" si="69"/>
        <v>0</v>
      </c>
      <c r="DJ32" s="1">
        <v>3</v>
      </c>
      <c r="DK32" s="1">
        <f t="shared" si="70"/>
        <v>675.05666486778205</v>
      </c>
      <c r="DL32" s="1">
        <f t="shared" si="71"/>
        <v>118.75996881933202</v>
      </c>
      <c r="DM32" s="1"/>
      <c r="DN32" s="1">
        <f t="shared" si="72"/>
        <v>0</v>
      </c>
      <c r="DO32" s="1">
        <f t="shared" si="73"/>
        <v>0</v>
      </c>
      <c r="DP32" s="1">
        <v>17</v>
      </c>
      <c r="DQ32" s="1">
        <f t="shared" si="74"/>
        <v>3825.3211009174315</v>
      </c>
      <c r="DR32" s="1">
        <f t="shared" si="75"/>
        <v>672.97315664288135</v>
      </c>
      <c r="DS32" s="1">
        <v>2</v>
      </c>
      <c r="DT32" s="1">
        <f t="shared" si="76"/>
        <v>450.03777657852135</v>
      </c>
      <c r="DU32" s="1">
        <f t="shared" si="77"/>
        <v>79.173312546221339</v>
      </c>
      <c r="DV32" s="1">
        <v>1</v>
      </c>
      <c r="DW32" s="1">
        <f t="shared" si="78"/>
        <v>0</v>
      </c>
      <c r="DX32" s="1">
        <f t="shared" si="79"/>
        <v>0</v>
      </c>
      <c r="DY32" s="1">
        <v>2</v>
      </c>
      <c r="DZ32" s="1">
        <f t="shared" si="80"/>
        <v>450.03777657852135</v>
      </c>
      <c r="EA32" s="1">
        <f t="shared" si="81"/>
        <v>79.173312546221339</v>
      </c>
      <c r="EB32" s="1"/>
      <c r="EC32" s="1">
        <f t="shared" si="82"/>
        <v>0</v>
      </c>
      <c r="ED32" s="1">
        <f t="shared" si="83"/>
        <v>0</v>
      </c>
      <c r="EE32" s="1">
        <v>24</v>
      </c>
      <c r="EF32" s="1">
        <f t="shared" si="84"/>
        <v>5400.4533189422564</v>
      </c>
      <c r="EG32" s="1">
        <f t="shared" si="85"/>
        <v>950.07975055465613</v>
      </c>
      <c r="EH32" s="1"/>
      <c r="EI32" s="1">
        <f t="shared" si="86"/>
        <v>0</v>
      </c>
      <c r="EJ32" s="1">
        <f t="shared" si="87"/>
        <v>0</v>
      </c>
      <c r="EK32" s="1"/>
      <c r="EL32" s="1">
        <f t="shared" si="88"/>
        <v>0</v>
      </c>
      <c r="EM32" s="1">
        <f t="shared" si="89"/>
        <v>0</v>
      </c>
      <c r="EN32" s="1"/>
      <c r="EO32" s="1">
        <f t="shared" si="90"/>
        <v>0</v>
      </c>
      <c r="EP32" s="1">
        <f t="shared" si="91"/>
        <v>0</v>
      </c>
      <c r="EQ32" s="1"/>
      <c r="ER32" s="1">
        <f t="shared" si="92"/>
        <v>0</v>
      </c>
      <c r="ES32" s="1">
        <f t="shared" si="93"/>
        <v>0</v>
      </c>
      <c r="ET32" s="1">
        <v>6</v>
      </c>
      <c r="EU32" s="1">
        <f t="shared" si="94"/>
        <v>1350.1133297355641</v>
      </c>
      <c r="EV32" s="1">
        <f t="shared" si="95"/>
        <v>237.51993763866403</v>
      </c>
      <c r="EW32" s="1"/>
      <c r="EX32" s="1">
        <f t="shared" si="96"/>
        <v>0</v>
      </c>
      <c r="EY32" s="1">
        <f t="shared" si="97"/>
        <v>0</v>
      </c>
      <c r="EZ32" s="1"/>
      <c r="FA32" s="1">
        <f t="shared" si="98"/>
        <v>0</v>
      </c>
      <c r="FB32" s="1">
        <f t="shared" si="99"/>
        <v>0</v>
      </c>
      <c r="FC32" s="1"/>
      <c r="FD32" s="1">
        <f t="shared" si="100"/>
        <v>0</v>
      </c>
      <c r="FE32" s="1">
        <f t="shared" si="101"/>
        <v>0</v>
      </c>
      <c r="FF32" s="1"/>
      <c r="FG32" s="1">
        <f t="shared" si="102"/>
        <v>0</v>
      </c>
      <c r="FH32" s="1">
        <f t="shared" si="103"/>
        <v>0</v>
      </c>
      <c r="FI32" s="1"/>
      <c r="FJ32" s="1">
        <f t="shared" si="104"/>
        <v>0</v>
      </c>
      <c r="FK32" s="1">
        <f t="shared" si="105"/>
        <v>0</v>
      </c>
      <c r="FL32" s="1"/>
      <c r="FM32" s="1">
        <f t="shared" si="106"/>
        <v>0</v>
      </c>
      <c r="FN32" s="1">
        <f t="shared" si="107"/>
        <v>0</v>
      </c>
      <c r="FO32" s="1"/>
      <c r="FP32" s="1">
        <f t="shared" si="108"/>
        <v>0</v>
      </c>
      <c r="FQ32" s="1">
        <f t="shared" si="109"/>
        <v>0</v>
      </c>
      <c r="FR32" s="1"/>
      <c r="FS32" s="1">
        <f t="shared" si="110"/>
        <v>0</v>
      </c>
      <c r="FT32" s="1">
        <f t="shared" si="111"/>
        <v>0</v>
      </c>
      <c r="FU32" s="1"/>
      <c r="FV32" s="1">
        <f t="shared" si="112"/>
        <v>0</v>
      </c>
      <c r="FW32" s="1">
        <f t="shared" si="113"/>
        <v>0</v>
      </c>
      <c r="FX32" s="1"/>
      <c r="FY32" s="1">
        <f t="shared" si="114"/>
        <v>0</v>
      </c>
      <c r="FZ32" s="1">
        <f t="shared" si="115"/>
        <v>0</v>
      </c>
      <c r="GA32" s="1"/>
      <c r="GB32" s="1">
        <f t="shared" si="116"/>
        <v>0</v>
      </c>
      <c r="GC32" s="1">
        <f t="shared" si="117"/>
        <v>0</v>
      </c>
      <c r="GD32" s="1"/>
      <c r="GE32" s="1">
        <f t="shared" si="118"/>
        <v>0</v>
      </c>
      <c r="GF32" s="1">
        <f t="shared" si="119"/>
        <v>0</v>
      </c>
      <c r="GG32" s="1"/>
      <c r="GH32" s="1">
        <f t="shared" si="120"/>
        <v>0</v>
      </c>
      <c r="GI32" s="1">
        <f t="shared" si="121"/>
        <v>0</v>
      </c>
      <c r="GJ32" s="1"/>
      <c r="GK32" s="1">
        <f t="shared" si="122"/>
        <v>0</v>
      </c>
      <c r="GL32" s="1">
        <f t="shared" si="123"/>
        <v>0</v>
      </c>
      <c r="GM32" s="1"/>
      <c r="GN32" s="1">
        <f t="shared" si="124"/>
        <v>0</v>
      </c>
      <c r="GO32" s="1">
        <f t="shared" si="125"/>
        <v>0</v>
      </c>
      <c r="GP32" s="1"/>
      <c r="GQ32" s="1">
        <f t="shared" si="126"/>
        <v>0</v>
      </c>
      <c r="GR32" s="1">
        <f t="shared" si="127"/>
        <v>0</v>
      </c>
      <c r="GS32" s="1"/>
      <c r="GT32" s="1">
        <f t="shared" si="128"/>
        <v>0</v>
      </c>
      <c r="GU32" s="1">
        <f t="shared" si="129"/>
        <v>0</v>
      </c>
      <c r="GV32" s="1"/>
      <c r="GW32" s="1">
        <f t="shared" si="130"/>
        <v>0</v>
      </c>
      <c r="GX32" s="1">
        <f t="shared" si="131"/>
        <v>0</v>
      </c>
      <c r="GY32" s="1"/>
      <c r="GZ32" s="1">
        <f t="shared" si="132"/>
        <v>0</v>
      </c>
      <c r="HA32" s="1">
        <f t="shared" si="133"/>
        <v>0</v>
      </c>
      <c r="HB32" s="1"/>
      <c r="HC32" s="1">
        <f t="shared" si="134"/>
        <v>0</v>
      </c>
      <c r="HD32" s="1">
        <f t="shared" si="135"/>
        <v>0</v>
      </c>
      <c r="HE32" s="1"/>
      <c r="HF32" s="1">
        <f t="shared" si="136"/>
        <v>0</v>
      </c>
      <c r="HG32" s="1">
        <f t="shared" si="137"/>
        <v>0</v>
      </c>
      <c r="HH32" s="1">
        <v>1</v>
      </c>
      <c r="HI32" s="1">
        <f t="shared" si="138"/>
        <v>225.01888828926067</v>
      </c>
      <c r="HJ32" s="1">
        <f t="shared" si="139"/>
        <v>39.58665627311067</v>
      </c>
      <c r="HK32" s="1"/>
      <c r="HL32" s="1">
        <f t="shared" si="140"/>
        <v>0</v>
      </c>
      <c r="HM32" s="1">
        <f t="shared" si="141"/>
        <v>0</v>
      </c>
      <c r="HN32" s="1"/>
      <c r="HO32" s="1">
        <f t="shared" si="142"/>
        <v>0</v>
      </c>
      <c r="HP32" s="1">
        <f t="shared" si="143"/>
        <v>0</v>
      </c>
      <c r="HQ32" s="1">
        <v>10</v>
      </c>
      <c r="HR32" s="1">
        <f t="shared" si="144"/>
        <v>2250.1888828926067</v>
      </c>
      <c r="HS32" s="1">
        <f t="shared" si="145"/>
        <v>395.86656273110674</v>
      </c>
      <c r="HT32" s="1"/>
      <c r="HU32" s="1">
        <f t="shared" si="146"/>
        <v>0</v>
      </c>
      <c r="HV32" s="1">
        <f t="shared" si="147"/>
        <v>0</v>
      </c>
      <c r="HW32" s="1"/>
      <c r="HX32" s="1">
        <f t="shared" si="148"/>
        <v>0</v>
      </c>
      <c r="HY32" s="1">
        <f t="shared" si="149"/>
        <v>0</v>
      </c>
      <c r="HZ32" s="1"/>
      <c r="IA32" s="1">
        <f t="shared" si="150"/>
        <v>0</v>
      </c>
      <c r="IB32" s="1">
        <f t="shared" si="151"/>
        <v>0</v>
      </c>
      <c r="IC32" s="1">
        <v>1</v>
      </c>
      <c r="ID32" s="1">
        <f t="shared" si="152"/>
        <v>225.01888828926067</v>
      </c>
      <c r="IE32" s="1">
        <f t="shared" si="153"/>
        <v>39.58665627311067</v>
      </c>
      <c r="IF32" s="1">
        <v>1</v>
      </c>
      <c r="IG32" s="1">
        <f t="shared" si="154"/>
        <v>225.01888828926067</v>
      </c>
      <c r="IH32" s="1">
        <f t="shared" si="155"/>
        <v>39.58665627311067</v>
      </c>
      <c r="II32" s="1"/>
      <c r="IJ32" s="1">
        <f t="shared" si="156"/>
        <v>0</v>
      </c>
      <c r="IK32" s="1">
        <f t="shared" si="157"/>
        <v>0</v>
      </c>
      <c r="IL32" s="1"/>
      <c r="IM32" s="1">
        <f t="shared" si="158"/>
        <v>0</v>
      </c>
      <c r="IN32" s="1">
        <f t="shared" si="159"/>
        <v>0</v>
      </c>
      <c r="IO32" s="1"/>
      <c r="IP32" s="52">
        <f t="shared" si="160"/>
        <v>0</v>
      </c>
      <c r="IQ32" s="52">
        <f t="shared" si="161"/>
        <v>0</v>
      </c>
      <c r="IR32" s="52"/>
      <c r="IS32" s="52"/>
      <c r="IT32" s="52"/>
      <c r="IU32" s="52"/>
    </row>
    <row r="33" spans="1:255" x14ac:dyDescent="0.25">
      <c r="A33" s="3" t="s">
        <v>31</v>
      </c>
      <c r="B33" s="7">
        <v>259.40677966101697</v>
      </c>
      <c r="C33" s="11">
        <v>3425.5092030000001</v>
      </c>
      <c r="D33" s="22">
        <v>2</v>
      </c>
      <c r="E33" s="23">
        <v>9.2592592592592587E-2</v>
      </c>
      <c r="F33" s="52">
        <v>1.9</v>
      </c>
      <c r="G33" s="39"/>
      <c r="H33" s="1">
        <v>115</v>
      </c>
      <c r="I33" s="1">
        <v>37</v>
      </c>
      <c r="J33" s="1">
        <f t="shared" si="0"/>
        <v>7060.6498855835243</v>
      </c>
      <c r="K33" s="1">
        <f t="shared" si="1"/>
        <v>1307.5277565895415</v>
      </c>
      <c r="L33" s="1">
        <v>145</v>
      </c>
      <c r="M33" s="1">
        <f t="shared" si="2"/>
        <v>27670.114416475972</v>
      </c>
      <c r="N33" s="1">
        <f t="shared" si="3"/>
        <v>5124.0952623103649</v>
      </c>
      <c r="O33" s="1">
        <v>1</v>
      </c>
      <c r="P33" s="1">
        <f t="shared" si="4"/>
        <v>190.82837528604119</v>
      </c>
      <c r="Q33" s="1">
        <f t="shared" si="5"/>
        <v>35.338588015933553</v>
      </c>
      <c r="R33" s="1">
        <v>1</v>
      </c>
      <c r="S33" s="1">
        <f t="shared" si="6"/>
        <v>190.82837528604119</v>
      </c>
      <c r="T33" s="1">
        <f t="shared" si="7"/>
        <v>35.338588015933553</v>
      </c>
      <c r="U33" s="1">
        <v>53</v>
      </c>
      <c r="V33" s="1">
        <f t="shared" si="8"/>
        <v>10113.903890160183</v>
      </c>
      <c r="W33" s="1">
        <f t="shared" si="9"/>
        <v>1872.9451648444783</v>
      </c>
      <c r="X33" s="1"/>
      <c r="Y33" s="1">
        <f t="shared" si="10"/>
        <v>0</v>
      </c>
      <c r="Z33" s="1">
        <f t="shared" si="11"/>
        <v>0</v>
      </c>
      <c r="AA33" s="1"/>
      <c r="AB33" s="1">
        <f t="shared" si="12"/>
        <v>0</v>
      </c>
      <c r="AC33" s="1">
        <f t="shared" si="13"/>
        <v>0</v>
      </c>
      <c r="AD33" s="1"/>
      <c r="AE33" s="1">
        <f t="shared" si="14"/>
        <v>0</v>
      </c>
      <c r="AF33" s="1">
        <f t="shared" si="15"/>
        <v>0</v>
      </c>
      <c r="AG33" s="1">
        <v>1</v>
      </c>
      <c r="AH33" s="1">
        <f t="shared" si="16"/>
        <v>190.82837528604119</v>
      </c>
      <c r="AI33" s="1">
        <f t="shared" si="17"/>
        <v>35.338588015933553</v>
      </c>
      <c r="AJ33" s="1">
        <v>5</v>
      </c>
      <c r="AK33" s="1">
        <f t="shared" si="18"/>
        <v>954.14187643020591</v>
      </c>
      <c r="AL33" s="1">
        <f t="shared" si="19"/>
        <v>176.69294007966775</v>
      </c>
      <c r="AM33" s="1"/>
      <c r="AN33" s="1">
        <f t="shared" si="20"/>
        <v>0</v>
      </c>
      <c r="AO33" s="1">
        <f t="shared" si="21"/>
        <v>0</v>
      </c>
      <c r="AP33" s="1"/>
      <c r="AQ33" s="1">
        <f t="shared" si="22"/>
        <v>0</v>
      </c>
      <c r="AR33" s="1">
        <f t="shared" si="23"/>
        <v>0</v>
      </c>
      <c r="AS33" s="1">
        <v>3</v>
      </c>
      <c r="AT33" s="1">
        <f t="shared" si="24"/>
        <v>572.48512585812352</v>
      </c>
      <c r="AU33" s="1">
        <f t="shared" si="25"/>
        <v>106.01576404780064</v>
      </c>
      <c r="AV33" s="1"/>
      <c r="AW33" s="1">
        <f t="shared" si="26"/>
        <v>0</v>
      </c>
      <c r="AX33" s="1">
        <f t="shared" si="27"/>
        <v>0</v>
      </c>
      <c r="AY33" s="1">
        <v>3</v>
      </c>
      <c r="AZ33" s="1">
        <f t="shared" si="28"/>
        <v>572.48512585812352</v>
      </c>
      <c r="BA33" s="1">
        <f t="shared" si="29"/>
        <v>106.01576404780064</v>
      </c>
      <c r="BB33" s="1">
        <v>2</v>
      </c>
      <c r="BC33" s="1">
        <f t="shared" si="30"/>
        <v>381.65675057208239</v>
      </c>
      <c r="BD33" s="1">
        <f t="shared" si="31"/>
        <v>70.677176031867106</v>
      </c>
      <c r="BE33" s="1">
        <v>11</v>
      </c>
      <c r="BF33" s="1">
        <f t="shared" si="32"/>
        <v>2099.112128146453</v>
      </c>
      <c r="BG33" s="1">
        <f t="shared" si="33"/>
        <v>388.72446817526907</v>
      </c>
      <c r="BH33" s="1"/>
      <c r="BI33" s="1">
        <f t="shared" si="34"/>
        <v>0</v>
      </c>
      <c r="BJ33" s="1">
        <f t="shared" si="35"/>
        <v>0</v>
      </c>
      <c r="BK33" s="1"/>
      <c r="BL33" s="1">
        <f t="shared" si="36"/>
        <v>0</v>
      </c>
      <c r="BM33" s="1">
        <f t="shared" si="37"/>
        <v>0</v>
      </c>
      <c r="BN33" s="1"/>
      <c r="BO33" s="1">
        <f t="shared" si="38"/>
        <v>0</v>
      </c>
      <c r="BP33" s="1">
        <f t="shared" si="39"/>
        <v>0</v>
      </c>
      <c r="BQ33" s="1"/>
      <c r="BR33" s="1">
        <f t="shared" si="40"/>
        <v>0</v>
      </c>
      <c r="BS33" s="1">
        <f t="shared" si="41"/>
        <v>0</v>
      </c>
      <c r="BT33" s="1"/>
      <c r="BU33" s="1">
        <f t="shared" si="42"/>
        <v>0</v>
      </c>
      <c r="BV33" s="1">
        <f t="shared" si="43"/>
        <v>0</v>
      </c>
      <c r="BW33" s="1"/>
      <c r="BX33" s="1">
        <f t="shared" si="44"/>
        <v>0</v>
      </c>
      <c r="BY33" s="1">
        <f t="shared" si="45"/>
        <v>0</v>
      </c>
      <c r="BZ33" s="1">
        <v>1</v>
      </c>
      <c r="CA33" s="1">
        <f t="shared" si="46"/>
        <v>190.82837528604119</v>
      </c>
      <c r="CB33" s="1">
        <f t="shared" si="47"/>
        <v>35.338588015933553</v>
      </c>
      <c r="CC33" s="1">
        <v>1</v>
      </c>
      <c r="CD33" s="1">
        <f t="shared" si="48"/>
        <v>190.82837528604119</v>
      </c>
      <c r="CE33" s="1">
        <f t="shared" si="49"/>
        <v>35.338588015933553</v>
      </c>
      <c r="CF33" s="1"/>
      <c r="CG33" s="1">
        <f t="shared" si="50"/>
        <v>0</v>
      </c>
      <c r="CH33" s="1">
        <f t="shared" si="51"/>
        <v>0</v>
      </c>
      <c r="CI33" s="1"/>
      <c r="CJ33" s="1">
        <f t="shared" si="52"/>
        <v>0</v>
      </c>
      <c r="CK33" s="1">
        <f t="shared" si="53"/>
        <v>0</v>
      </c>
      <c r="CL33" s="1"/>
      <c r="CM33" s="1">
        <f t="shared" si="54"/>
        <v>0</v>
      </c>
      <c r="CN33" s="1">
        <f t="shared" si="55"/>
        <v>0</v>
      </c>
      <c r="CO33" s="1"/>
      <c r="CP33" s="1">
        <f t="shared" si="56"/>
        <v>0</v>
      </c>
      <c r="CQ33" s="1">
        <f t="shared" si="57"/>
        <v>0</v>
      </c>
      <c r="CR33" s="1"/>
      <c r="CS33" s="1">
        <f t="shared" si="58"/>
        <v>0</v>
      </c>
      <c r="CT33" s="1">
        <f t="shared" si="59"/>
        <v>0</v>
      </c>
      <c r="CU33" s="1"/>
      <c r="CV33" s="1">
        <f t="shared" si="60"/>
        <v>0</v>
      </c>
      <c r="CW33" s="1">
        <f t="shared" si="61"/>
        <v>0</v>
      </c>
      <c r="CX33" s="1"/>
      <c r="CY33" s="1">
        <f t="shared" si="62"/>
        <v>0</v>
      </c>
      <c r="CZ33" s="1">
        <f t="shared" si="63"/>
        <v>0</v>
      </c>
      <c r="DA33" s="1">
        <v>2</v>
      </c>
      <c r="DB33" s="1">
        <f t="shared" si="64"/>
        <v>381.65675057208239</v>
      </c>
      <c r="DC33" s="1">
        <f t="shared" si="65"/>
        <v>70.677176031867106</v>
      </c>
      <c r="DD33" s="1">
        <v>11</v>
      </c>
      <c r="DE33" s="1">
        <f t="shared" si="66"/>
        <v>2099.112128146453</v>
      </c>
      <c r="DF33" s="1">
        <f t="shared" si="67"/>
        <v>388.72446817526907</v>
      </c>
      <c r="DG33" s="1">
        <v>3</v>
      </c>
      <c r="DH33" s="1">
        <f t="shared" si="68"/>
        <v>0</v>
      </c>
      <c r="DI33" s="1">
        <f t="shared" si="69"/>
        <v>0</v>
      </c>
      <c r="DJ33" s="1">
        <v>1</v>
      </c>
      <c r="DK33" s="1">
        <f t="shared" si="70"/>
        <v>190.82837528604119</v>
      </c>
      <c r="DL33" s="1">
        <f t="shared" si="71"/>
        <v>35.338588015933553</v>
      </c>
      <c r="DM33" s="1"/>
      <c r="DN33" s="1">
        <f t="shared" si="72"/>
        <v>0</v>
      </c>
      <c r="DO33" s="1">
        <f t="shared" si="73"/>
        <v>0</v>
      </c>
      <c r="DP33" s="1">
        <v>11</v>
      </c>
      <c r="DQ33" s="1">
        <f t="shared" si="74"/>
        <v>2099.112128146453</v>
      </c>
      <c r="DR33" s="1">
        <f t="shared" si="75"/>
        <v>388.72446817526907</v>
      </c>
      <c r="DS33" s="1">
        <v>2</v>
      </c>
      <c r="DT33" s="1">
        <f t="shared" si="76"/>
        <v>381.65675057208239</v>
      </c>
      <c r="DU33" s="1">
        <f t="shared" si="77"/>
        <v>70.677176031867106</v>
      </c>
      <c r="DV33" s="1"/>
      <c r="DW33" s="1">
        <f t="shared" si="78"/>
        <v>0</v>
      </c>
      <c r="DX33" s="1">
        <f t="shared" si="79"/>
        <v>0</v>
      </c>
      <c r="DY33" s="1">
        <v>1</v>
      </c>
      <c r="DZ33" s="1">
        <f t="shared" si="80"/>
        <v>190.82837528604119</v>
      </c>
      <c r="EA33" s="1">
        <f t="shared" si="81"/>
        <v>35.338588015933553</v>
      </c>
      <c r="EB33" s="1"/>
      <c r="EC33" s="1">
        <f t="shared" si="82"/>
        <v>0</v>
      </c>
      <c r="ED33" s="1">
        <f t="shared" si="83"/>
        <v>0</v>
      </c>
      <c r="EE33" s="1">
        <v>18</v>
      </c>
      <c r="EF33" s="1">
        <f t="shared" si="84"/>
        <v>3434.9107551487414</v>
      </c>
      <c r="EG33" s="1">
        <f t="shared" si="85"/>
        <v>636.09458428680398</v>
      </c>
      <c r="EH33" s="1"/>
      <c r="EI33" s="1">
        <f t="shared" si="86"/>
        <v>0</v>
      </c>
      <c r="EJ33" s="1">
        <f t="shared" si="87"/>
        <v>0</v>
      </c>
      <c r="EK33" s="1"/>
      <c r="EL33" s="1">
        <f t="shared" si="88"/>
        <v>0</v>
      </c>
      <c r="EM33" s="1">
        <f t="shared" si="89"/>
        <v>0</v>
      </c>
      <c r="EN33" s="1"/>
      <c r="EO33" s="1">
        <f t="shared" si="90"/>
        <v>0</v>
      </c>
      <c r="EP33" s="1">
        <f t="shared" si="91"/>
        <v>0</v>
      </c>
      <c r="EQ33" s="1"/>
      <c r="ER33" s="1">
        <f t="shared" si="92"/>
        <v>0</v>
      </c>
      <c r="ES33" s="1">
        <f t="shared" si="93"/>
        <v>0</v>
      </c>
      <c r="ET33" s="1">
        <v>8</v>
      </c>
      <c r="EU33" s="1">
        <f t="shared" si="94"/>
        <v>1526.6270022883295</v>
      </c>
      <c r="EV33" s="1">
        <f t="shared" si="95"/>
        <v>282.70870412746842</v>
      </c>
      <c r="EW33" s="1"/>
      <c r="EX33" s="1">
        <f t="shared" si="96"/>
        <v>0</v>
      </c>
      <c r="EY33" s="1">
        <f t="shared" si="97"/>
        <v>0</v>
      </c>
      <c r="EZ33" s="1"/>
      <c r="FA33" s="1">
        <f t="shared" si="98"/>
        <v>0</v>
      </c>
      <c r="FB33" s="1">
        <f t="shared" si="99"/>
        <v>0</v>
      </c>
      <c r="FC33" s="1">
        <v>1</v>
      </c>
      <c r="FD33" s="1">
        <f t="shared" si="100"/>
        <v>190.82837528604119</v>
      </c>
      <c r="FE33" s="1">
        <f t="shared" si="101"/>
        <v>35.338588015933553</v>
      </c>
      <c r="FF33" s="1"/>
      <c r="FG33" s="1">
        <f t="shared" si="102"/>
        <v>0</v>
      </c>
      <c r="FH33" s="1">
        <f t="shared" si="103"/>
        <v>0</v>
      </c>
      <c r="FI33" s="1"/>
      <c r="FJ33" s="1">
        <f t="shared" si="104"/>
        <v>0</v>
      </c>
      <c r="FK33" s="1">
        <f t="shared" si="105"/>
        <v>0</v>
      </c>
      <c r="FL33" s="1"/>
      <c r="FM33" s="1">
        <f t="shared" si="106"/>
        <v>0</v>
      </c>
      <c r="FN33" s="1">
        <f t="shared" si="107"/>
        <v>0</v>
      </c>
      <c r="FO33" s="1"/>
      <c r="FP33" s="1">
        <f t="shared" si="108"/>
        <v>0</v>
      </c>
      <c r="FQ33" s="1">
        <f t="shared" si="109"/>
        <v>0</v>
      </c>
      <c r="FR33" s="1"/>
      <c r="FS33" s="1">
        <f t="shared" si="110"/>
        <v>0</v>
      </c>
      <c r="FT33" s="1">
        <f t="shared" si="111"/>
        <v>0</v>
      </c>
      <c r="FU33" s="1"/>
      <c r="FV33" s="1">
        <f t="shared" si="112"/>
        <v>0</v>
      </c>
      <c r="FW33" s="1">
        <f t="shared" si="113"/>
        <v>0</v>
      </c>
      <c r="FX33" s="1"/>
      <c r="FY33" s="1">
        <f t="shared" si="114"/>
        <v>0</v>
      </c>
      <c r="FZ33" s="1">
        <f t="shared" si="115"/>
        <v>0</v>
      </c>
      <c r="GA33" s="1"/>
      <c r="GB33" s="1">
        <f t="shared" si="116"/>
        <v>0</v>
      </c>
      <c r="GC33" s="1">
        <f t="shared" si="117"/>
        <v>0</v>
      </c>
      <c r="GD33" s="1"/>
      <c r="GE33" s="1">
        <f t="shared" si="118"/>
        <v>0</v>
      </c>
      <c r="GF33" s="1">
        <f t="shared" si="119"/>
        <v>0</v>
      </c>
      <c r="GG33" s="1"/>
      <c r="GH33" s="1">
        <f t="shared" si="120"/>
        <v>0</v>
      </c>
      <c r="GI33" s="1">
        <f t="shared" si="121"/>
        <v>0</v>
      </c>
      <c r="GJ33" s="1"/>
      <c r="GK33" s="1">
        <f t="shared" si="122"/>
        <v>0</v>
      </c>
      <c r="GL33" s="1">
        <f t="shared" si="123"/>
        <v>0</v>
      </c>
      <c r="GM33" s="1"/>
      <c r="GN33" s="1">
        <f t="shared" si="124"/>
        <v>0</v>
      </c>
      <c r="GO33" s="1">
        <f t="shared" si="125"/>
        <v>0</v>
      </c>
      <c r="GP33" s="1"/>
      <c r="GQ33" s="1">
        <f t="shared" si="126"/>
        <v>0</v>
      </c>
      <c r="GR33" s="1">
        <f t="shared" si="127"/>
        <v>0</v>
      </c>
      <c r="GS33" s="1"/>
      <c r="GT33" s="1">
        <f t="shared" si="128"/>
        <v>0</v>
      </c>
      <c r="GU33" s="1">
        <f t="shared" si="129"/>
        <v>0</v>
      </c>
      <c r="GV33" s="1"/>
      <c r="GW33" s="1">
        <f t="shared" si="130"/>
        <v>0</v>
      </c>
      <c r="GX33" s="1">
        <f t="shared" si="131"/>
        <v>0</v>
      </c>
      <c r="GY33" s="1"/>
      <c r="GZ33" s="1">
        <f t="shared" si="132"/>
        <v>0</v>
      </c>
      <c r="HA33" s="1">
        <f t="shared" si="133"/>
        <v>0</v>
      </c>
      <c r="HB33" s="1"/>
      <c r="HC33" s="1">
        <f t="shared" si="134"/>
        <v>0</v>
      </c>
      <c r="HD33" s="1">
        <f t="shared" si="135"/>
        <v>0</v>
      </c>
      <c r="HE33" s="1"/>
      <c r="HF33" s="1">
        <f t="shared" si="136"/>
        <v>0</v>
      </c>
      <c r="HG33" s="1">
        <f t="shared" si="137"/>
        <v>0</v>
      </c>
      <c r="HH33" s="1">
        <v>1</v>
      </c>
      <c r="HI33" s="1">
        <f t="shared" si="138"/>
        <v>190.82837528604119</v>
      </c>
      <c r="HJ33" s="1">
        <f t="shared" si="139"/>
        <v>35.338588015933553</v>
      </c>
      <c r="HK33" s="1">
        <v>1</v>
      </c>
      <c r="HL33" s="1">
        <f t="shared" si="140"/>
        <v>190.82837528604119</v>
      </c>
      <c r="HM33" s="1">
        <f t="shared" si="141"/>
        <v>35.338588015933553</v>
      </c>
      <c r="HN33" s="1"/>
      <c r="HO33" s="1">
        <f t="shared" si="142"/>
        <v>0</v>
      </c>
      <c r="HP33" s="1">
        <f t="shared" si="143"/>
        <v>0</v>
      </c>
      <c r="HQ33" s="1">
        <v>25</v>
      </c>
      <c r="HR33" s="1">
        <f t="shared" si="144"/>
        <v>4770.7093821510298</v>
      </c>
      <c r="HS33" s="1">
        <f t="shared" si="145"/>
        <v>883.46470039833878</v>
      </c>
      <c r="HT33" s="1"/>
      <c r="HU33" s="1">
        <f t="shared" si="146"/>
        <v>0</v>
      </c>
      <c r="HV33" s="1">
        <f t="shared" si="147"/>
        <v>0</v>
      </c>
      <c r="HW33" s="1"/>
      <c r="HX33" s="1">
        <f t="shared" si="148"/>
        <v>0</v>
      </c>
      <c r="HY33" s="1">
        <f t="shared" si="149"/>
        <v>0</v>
      </c>
      <c r="HZ33" s="1"/>
      <c r="IA33" s="1">
        <f t="shared" si="150"/>
        <v>0</v>
      </c>
      <c r="IB33" s="1">
        <f t="shared" si="151"/>
        <v>0</v>
      </c>
      <c r="IC33" s="1">
        <v>4</v>
      </c>
      <c r="ID33" s="1">
        <f t="shared" si="152"/>
        <v>763.31350114416477</v>
      </c>
      <c r="IE33" s="1">
        <f t="shared" si="153"/>
        <v>141.35435206373421</v>
      </c>
      <c r="IF33" s="1">
        <v>1</v>
      </c>
      <c r="IG33" s="1">
        <f t="shared" si="154"/>
        <v>190.82837528604119</v>
      </c>
      <c r="IH33" s="1">
        <f t="shared" si="155"/>
        <v>35.338588015933553</v>
      </c>
      <c r="II33" s="1">
        <v>1</v>
      </c>
      <c r="IJ33" s="1">
        <f t="shared" si="156"/>
        <v>190.82837528604119</v>
      </c>
      <c r="IK33" s="1">
        <f t="shared" si="157"/>
        <v>35.338588015933553</v>
      </c>
      <c r="IL33" s="1"/>
      <c r="IM33" s="1">
        <f t="shared" si="158"/>
        <v>0</v>
      </c>
      <c r="IN33" s="1">
        <f t="shared" si="159"/>
        <v>0</v>
      </c>
      <c r="IO33" s="1"/>
      <c r="IP33" s="52">
        <f t="shared" si="160"/>
        <v>0</v>
      </c>
      <c r="IQ33" s="52">
        <f t="shared" si="161"/>
        <v>0</v>
      </c>
      <c r="IR33" s="52"/>
      <c r="IS33" s="52"/>
      <c r="IT33" s="52"/>
      <c r="IU33" s="52"/>
    </row>
    <row r="34" spans="1:255" x14ac:dyDescent="0.25">
      <c r="A34" s="3" t="s">
        <v>32</v>
      </c>
      <c r="B34" s="7">
        <v>272.11864406779659</v>
      </c>
      <c r="C34" s="11">
        <v>3562.32</v>
      </c>
      <c r="D34" s="22">
        <v>1.9</v>
      </c>
      <c r="E34" s="23">
        <v>9.2592592592592587E-2</v>
      </c>
      <c r="F34" s="52">
        <v>2.7</v>
      </c>
      <c r="G34" s="39"/>
      <c r="H34" s="1">
        <v>179</v>
      </c>
      <c r="I34" s="1">
        <v>34</v>
      </c>
      <c r="J34" s="1">
        <f t="shared" ref="J34:J65" si="162">(I34*$G$2)/(H34*F34)</f>
        <v>2933.3002276019033</v>
      </c>
      <c r="K34" s="1">
        <f t="shared" ref="K34:K65" si="163">J34*E34*D34</f>
        <v>516.04355855959409</v>
      </c>
      <c r="L34" s="1">
        <v>206</v>
      </c>
      <c r="M34" s="1">
        <f t="shared" ref="M34:M65" si="164">(L34*$G$2)/(H34*F34)</f>
        <v>17772.348437823297</v>
      </c>
      <c r="N34" s="1">
        <f t="shared" ref="N34:N65" si="165">M34*E34*D34</f>
        <v>3126.6168548022465</v>
      </c>
      <c r="O34" s="1"/>
      <c r="P34" s="1">
        <f t="shared" ref="P34:P65" si="166">(O34*$G$2)/(H34*F34)</f>
        <v>0</v>
      </c>
      <c r="Q34" s="1">
        <f t="shared" ref="Q34:Q65" si="167">P34*E34*D34</f>
        <v>0</v>
      </c>
      <c r="R34" s="1">
        <v>3</v>
      </c>
      <c r="S34" s="1">
        <f t="shared" ref="S34:S65" si="168">(R34*$G$2)/(H34*F34)</f>
        <v>258.82060831781502</v>
      </c>
      <c r="T34" s="1">
        <f t="shared" ref="T34:T65" si="169">S34*E34*D34</f>
        <v>45.533255167023007</v>
      </c>
      <c r="U34" s="1">
        <v>26</v>
      </c>
      <c r="V34" s="1">
        <f t="shared" ref="V34:V65" si="170">(U34*$G$2)/(H34*F34)</f>
        <v>2243.1119387543968</v>
      </c>
      <c r="W34" s="1">
        <f t="shared" ref="W34:W65" si="171">V34*E34*D34</f>
        <v>394.62154478086603</v>
      </c>
      <c r="X34" s="1"/>
      <c r="Y34" s="1">
        <f t="shared" ref="Y34:Y65" si="172">(X34*$G$2)/(H34*F34)</f>
        <v>0</v>
      </c>
      <c r="Z34" s="1">
        <f t="shared" ref="Z34:Z65" si="173">Y34*E34*D34</f>
        <v>0</v>
      </c>
      <c r="AA34" s="1"/>
      <c r="AB34" s="1">
        <f t="shared" ref="AB34:AB65" si="174">(AA34*$G$2)/(H34*F34)</f>
        <v>0</v>
      </c>
      <c r="AC34" s="1">
        <f t="shared" ref="AC34:AC65" si="175">AB34*E34*D34</f>
        <v>0</v>
      </c>
      <c r="AD34" s="1"/>
      <c r="AE34" s="1">
        <f t="shared" ref="AE34:AE65" si="176">(AD34*$G$2)/(H34*F34)</f>
        <v>0</v>
      </c>
      <c r="AF34" s="1">
        <f t="shared" ref="AF34:AF65" si="177">(AE34*E34*D34)</f>
        <v>0</v>
      </c>
      <c r="AG34" s="1"/>
      <c r="AH34" s="1">
        <f t="shared" ref="AH34:AH65" si="178">(AG34*$G$2)/(H34*F34)</f>
        <v>0</v>
      </c>
      <c r="AI34" s="1">
        <f t="shared" ref="AI34:AI65" si="179">AH34*E34*D34</f>
        <v>0</v>
      </c>
      <c r="AJ34" s="1">
        <v>9</v>
      </c>
      <c r="AK34" s="1">
        <f t="shared" ref="AK34:AK65" si="180">(AJ34*$G$2)/(H34*F34)</f>
        <v>776.4618249534451</v>
      </c>
      <c r="AL34" s="1">
        <f t="shared" ref="AL34:AL65" si="181">AK34*E34*D34</f>
        <v>136.59976550106904</v>
      </c>
      <c r="AM34" s="1"/>
      <c r="AN34" s="1">
        <f t="shared" ref="AN34:AN65" si="182">(AM34*$G$2)/(H34*F34)</f>
        <v>0</v>
      </c>
      <c r="AO34" s="1">
        <f t="shared" ref="AO34:AO65" si="183">AN34*E34*D34</f>
        <v>0</v>
      </c>
      <c r="AP34" s="1">
        <v>1</v>
      </c>
      <c r="AQ34" s="1">
        <f t="shared" ref="AQ34:AQ65" si="184">(AP34*$G$2)/(H34*F34)</f>
        <v>86.273536105938334</v>
      </c>
      <c r="AR34" s="1">
        <f t="shared" ref="AR34:AR65" si="185">AQ34*E34*D34</f>
        <v>15.177751722341002</v>
      </c>
      <c r="AS34" s="1">
        <v>3</v>
      </c>
      <c r="AT34" s="1">
        <f t="shared" ref="AT34:AT65" si="186">(AS34*$G$2)/(H34*F34)</f>
        <v>258.82060831781502</v>
      </c>
      <c r="AU34" s="1">
        <f t="shared" ref="AU34:AU65" si="187">AT34*E34*D34</f>
        <v>45.533255167023007</v>
      </c>
      <c r="AV34" s="1"/>
      <c r="AW34" s="1">
        <f t="shared" ref="AW34:AW65" si="188">(AV34*$G$2)/(H34*F34)</f>
        <v>0</v>
      </c>
      <c r="AX34" s="1">
        <f t="shared" ref="AX34:AX65" si="189">(AW34*E34*D34)</f>
        <v>0</v>
      </c>
      <c r="AY34" s="1">
        <v>1</v>
      </c>
      <c r="AZ34" s="1">
        <f t="shared" ref="AZ34:AZ65" si="190">(AY34*$G$2)/(H34*F34)</f>
        <v>86.273536105938334</v>
      </c>
      <c r="BA34" s="1">
        <f t="shared" ref="BA34:BA65" si="191">(AZ34*E34*D34)</f>
        <v>15.177751722341002</v>
      </c>
      <c r="BB34" s="1">
        <v>3</v>
      </c>
      <c r="BC34" s="1">
        <f t="shared" ref="BC34:BC65" si="192">(BB34*$G$2)/(H34*F34)</f>
        <v>258.82060831781502</v>
      </c>
      <c r="BD34" s="1">
        <f t="shared" ref="BD34:BD65" si="193">BC34*E34*D34</f>
        <v>45.533255167023007</v>
      </c>
      <c r="BE34" s="1">
        <v>2</v>
      </c>
      <c r="BF34" s="1">
        <f t="shared" ref="BF34:BF65" si="194">(BE34*$G$2)/(H34*F34)</f>
        <v>172.54707221187667</v>
      </c>
      <c r="BG34" s="1">
        <f t="shared" ref="BG34:BG65" si="195">(BF34*E34*D34)</f>
        <v>30.355503444682004</v>
      </c>
      <c r="BH34" s="1"/>
      <c r="BI34" s="1">
        <f t="shared" ref="BI34:BI65" si="196">(BH34*$G$2)/(H34*F34)</f>
        <v>0</v>
      </c>
      <c r="BJ34" s="1">
        <f t="shared" ref="BJ34:BJ65" si="197">BI34*E34*D34</f>
        <v>0</v>
      </c>
      <c r="BK34" s="1"/>
      <c r="BL34" s="1">
        <f t="shared" ref="BL34:BL65" si="198">(BK34*$G$2)/(H34*F34)</f>
        <v>0</v>
      </c>
      <c r="BM34" s="1">
        <f t="shared" ref="BM34:BM65" si="199">(BL34*E34*D34)</f>
        <v>0</v>
      </c>
      <c r="BN34" s="1"/>
      <c r="BO34" s="1">
        <f t="shared" ref="BO34:BO65" si="200">(BN34*$G$2)/(H34*F34)</f>
        <v>0</v>
      </c>
      <c r="BP34" s="1">
        <f t="shared" ref="BP34:BP65" si="201">BO34*E34*D34</f>
        <v>0</v>
      </c>
      <c r="BQ34" s="1"/>
      <c r="BR34" s="1">
        <f t="shared" ref="BR34:BR65" si="202">(BQ34*$G$2)/(H34*F34)</f>
        <v>0</v>
      </c>
      <c r="BS34" s="1">
        <f t="shared" ref="BS34:BS65" si="203">BR34*E34*D34</f>
        <v>0</v>
      </c>
      <c r="BT34" s="1"/>
      <c r="BU34" s="1">
        <f t="shared" ref="BU34:BU65" si="204">(BT34*$G$2)/(H34*F34)</f>
        <v>0</v>
      </c>
      <c r="BV34" s="1">
        <f t="shared" ref="BV34:BV65" si="205">BU34*E34*D34</f>
        <v>0</v>
      </c>
      <c r="BW34" s="1"/>
      <c r="BX34" s="1">
        <f t="shared" ref="BX34:BX65" si="206">(BW34*$G$2)/(H34*F34)</f>
        <v>0</v>
      </c>
      <c r="BY34" s="1">
        <f t="shared" ref="BY34:BY65" si="207">BX34*E34*D34</f>
        <v>0</v>
      </c>
      <c r="BZ34" s="1"/>
      <c r="CA34" s="1">
        <f t="shared" ref="CA34:CA65" si="208">(BZ34*$G$2)/(H34*F34)</f>
        <v>0</v>
      </c>
      <c r="CB34" s="1">
        <f t="shared" ref="CB34:CB65" si="209">CA34*E34*D34</f>
        <v>0</v>
      </c>
      <c r="CC34" s="1">
        <v>6</v>
      </c>
      <c r="CD34" s="1">
        <f t="shared" ref="CD34:CD65" si="210">(CC34*$G$2)/(H34*F34)</f>
        <v>517.64121663563003</v>
      </c>
      <c r="CE34" s="1">
        <f t="shared" ref="CE34:CE65" si="211">CD34*E34*D34</f>
        <v>91.066510334046015</v>
      </c>
      <c r="CF34" s="1"/>
      <c r="CG34" s="1">
        <f t="shared" ref="CG34:CG65" si="212">(CF34*$G$2)/(H34*F34)</f>
        <v>0</v>
      </c>
      <c r="CH34" s="1">
        <f t="shared" ref="CH34:CH65" si="213">CG34*E34*D34</f>
        <v>0</v>
      </c>
      <c r="CI34" s="1"/>
      <c r="CJ34" s="1">
        <f t="shared" ref="CJ34:CJ65" si="214">(CI34*$G$2)/(H34*F34)</f>
        <v>0</v>
      </c>
      <c r="CK34" s="1">
        <f t="shared" ref="CK34:CK65" si="215">CJ34*E34*D34</f>
        <v>0</v>
      </c>
      <c r="CL34" s="1"/>
      <c r="CM34" s="1">
        <f t="shared" ref="CM34:CM65" si="216">(CL34*$G$2)/(H34*F34)</f>
        <v>0</v>
      </c>
      <c r="CN34" s="1">
        <f t="shared" ref="CN34:CN65" si="217">CM34*E34*D34</f>
        <v>0</v>
      </c>
      <c r="CO34" s="1"/>
      <c r="CP34" s="1">
        <f t="shared" ref="CP34:CP65" si="218">(CO34*$G$2)/(H34*F34)</f>
        <v>0</v>
      </c>
      <c r="CQ34" s="1">
        <f t="shared" ref="CQ34:CQ65" si="219">CP34*E34*D34</f>
        <v>0</v>
      </c>
      <c r="CR34" s="1"/>
      <c r="CS34" s="1">
        <f t="shared" ref="CS34:CS65" si="220">(CR34*$G$2)/(H34*F34)</f>
        <v>0</v>
      </c>
      <c r="CT34" s="1">
        <f t="shared" ref="CT34:CT65" si="221">CS34*E34*D34</f>
        <v>0</v>
      </c>
      <c r="CU34" s="1"/>
      <c r="CV34" s="1">
        <f t="shared" ref="CV34:CV65" si="222">(CU34*$G$2)/(H34*F34)</f>
        <v>0</v>
      </c>
      <c r="CW34" s="1">
        <f t="shared" ref="CW34:CW65" si="223">CV34*E34*D34</f>
        <v>0</v>
      </c>
      <c r="CX34" s="1"/>
      <c r="CY34" s="1">
        <f t="shared" ref="CY34:CY65" si="224">(CX34*$G$2)/(H34*F34)</f>
        <v>0</v>
      </c>
      <c r="CZ34" s="1">
        <f t="shared" ref="CZ34:CZ65" si="225">CY34*E34*D34</f>
        <v>0</v>
      </c>
      <c r="DA34" s="1">
        <v>1</v>
      </c>
      <c r="DB34" s="1">
        <f t="shared" ref="DB34:DB65" si="226">(DA34*$G$2)/(H34*F34)</f>
        <v>86.273536105938334</v>
      </c>
      <c r="DC34" s="1">
        <f t="shared" ref="DC34:DC65" si="227">DB34*E34*D34</f>
        <v>15.177751722341002</v>
      </c>
      <c r="DD34" s="1"/>
      <c r="DE34" s="1">
        <f t="shared" ref="DE34:DE65" si="228">(DD34*$G$2)/(H34*F34)</f>
        <v>0</v>
      </c>
      <c r="DF34" s="1">
        <f t="shared" ref="DF34:DF65" si="229">DE34*E34*D34</f>
        <v>0</v>
      </c>
      <c r="DG34" s="1">
        <v>3</v>
      </c>
      <c r="DH34" s="1">
        <f t="shared" ref="DH34:DH65" si="230">(DG34*$G34)/(H34*F34)</f>
        <v>0</v>
      </c>
      <c r="DI34" s="1">
        <f t="shared" ref="DI34:DI65" si="231">DH34*E34*D34</f>
        <v>0</v>
      </c>
      <c r="DJ34" s="1">
        <v>2</v>
      </c>
      <c r="DK34" s="1">
        <f t="shared" ref="DK34:DK65" si="232">(DJ34*$G$2)/(H34*F34)</f>
        <v>172.54707221187667</v>
      </c>
      <c r="DL34" s="1">
        <f t="shared" ref="DL34:DL65" si="233">DK34*E34*D34</f>
        <v>30.355503444682004</v>
      </c>
      <c r="DM34" s="1"/>
      <c r="DN34" s="1">
        <f t="shared" ref="DN34:DN65" si="234">(DM34*$G$2)/(H34*F34)</f>
        <v>0</v>
      </c>
      <c r="DO34" s="1">
        <f t="shared" ref="DO34:DO65" si="235">DN34*E34*D34</f>
        <v>0</v>
      </c>
      <c r="DP34" s="1">
        <v>7</v>
      </c>
      <c r="DQ34" s="1">
        <f t="shared" ref="DQ34:DQ65" si="236">(DP34*$G$2)/(H34*F34)</f>
        <v>603.91475274156835</v>
      </c>
      <c r="DR34" s="1">
        <f t="shared" ref="DR34:DR65" si="237">DQ34*E34*D34</f>
        <v>106.24426205638702</v>
      </c>
      <c r="DS34" s="1">
        <v>1</v>
      </c>
      <c r="DT34" s="1">
        <f t="shared" ref="DT34:DT65" si="238">(DS34*$G$2)/(H34*F34)</f>
        <v>86.273536105938334</v>
      </c>
      <c r="DU34" s="1">
        <f t="shared" ref="DU34:DU65" si="239">DT34*E34*D34</f>
        <v>15.177751722341002</v>
      </c>
      <c r="DV34" s="1">
        <v>3</v>
      </c>
      <c r="DW34" s="1">
        <f t="shared" ref="DW34:DW65" si="240">(DV34*$BU$2)/(H34*F34)</f>
        <v>0</v>
      </c>
      <c r="DX34" s="1">
        <f t="shared" ref="DX34:DX65" si="241">DW34*E34*D34</f>
        <v>0</v>
      </c>
      <c r="DY34" s="1"/>
      <c r="DZ34" s="1">
        <f t="shared" ref="DZ34:DZ65" si="242">(DY34*$G$2)/(H34*F34)</f>
        <v>0</v>
      </c>
      <c r="EA34" s="1">
        <f t="shared" ref="EA34:EA65" si="243">DZ34*E34*D34</f>
        <v>0</v>
      </c>
      <c r="EB34" s="1"/>
      <c r="EC34" s="1">
        <f t="shared" ref="EC34:EC65" si="244">(EB34*$G$2)/(H34*F34)</f>
        <v>0</v>
      </c>
      <c r="ED34" s="1">
        <f t="shared" ref="ED34:ED65" si="245">EC34*E34*D34</f>
        <v>0</v>
      </c>
      <c r="EE34" s="1">
        <v>12</v>
      </c>
      <c r="EF34" s="1">
        <f t="shared" ref="EF34:EF65" si="246">(EE34*$G$2)/(H34*F34)</f>
        <v>1035.2824332712601</v>
      </c>
      <c r="EG34" s="1">
        <f t="shared" ref="EG34:EG65" si="247">EF34*E34*D34</f>
        <v>182.13302066809203</v>
      </c>
      <c r="EH34" s="1"/>
      <c r="EI34" s="1">
        <f t="shared" ref="EI34:EI65" si="248">(EH34*$G$2)/(H34*F34)</f>
        <v>0</v>
      </c>
      <c r="EJ34" s="1">
        <f t="shared" ref="EJ34:EJ65" si="249">EI34*E34*D34</f>
        <v>0</v>
      </c>
      <c r="EK34" s="1"/>
      <c r="EL34" s="1">
        <f t="shared" ref="EL34:EL65" si="250">(EK34*$G$2)/(H34*F34)</f>
        <v>0</v>
      </c>
      <c r="EM34" s="1">
        <f t="shared" ref="EM34:EM65" si="251">(EL34*E34*D34)</f>
        <v>0</v>
      </c>
      <c r="EN34" s="1"/>
      <c r="EO34" s="1">
        <f t="shared" ref="EO34:EO65" si="252">(EN34*$G$2)/(H34*F34)</f>
        <v>0</v>
      </c>
      <c r="EP34" s="1">
        <f t="shared" ref="EP34:EP65" si="253">EO34*E34*D34</f>
        <v>0</v>
      </c>
      <c r="EQ34" s="1"/>
      <c r="ER34" s="1">
        <f t="shared" ref="ER34:ER65" si="254">(EQ34*$G$2)/(H34*F34)</f>
        <v>0</v>
      </c>
      <c r="ES34" s="1">
        <f t="shared" ref="ES34:ES65" si="255">ER34*E34*D34</f>
        <v>0</v>
      </c>
      <c r="ET34" s="1">
        <v>13</v>
      </c>
      <c r="EU34" s="1">
        <f t="shared" ref="EU34:EU65" si="256">(ET34*$G$2)/(H34*F34)</f>
        <v>1121.5559693771984</v>
      </c>
      <c r="EV34" s="1">
        <f t="shared" ref="EV34:EV65" si="257">EU34*E34*D34</f>
        <v>197.31077239043302</v>
      </c>
      <c r="EW34" s="1"/>
      <c r="EX34" s="1">
        <f t="shared" ref="EX34:EX65" si="258">(EW34*$G$2)/(H34*F34)</f>
        <v>0</v>
      </c>
      <c r="EY34" s="1">
        <f t="shared" ref="EY34:EY65" si="259">EX34*E34*D34</f>
        <v>0</v>
      </c>
      <c r="EZ34" s="1"/>
      <c r="FA34" s="1">
        <f t="shared" ref="FA34:FA65" si="260">(EZ34*$G$2)/(H34*F34)</f>
        <v>0</v>
      </c>
      <c r="FB34" s="1">
        <f t="shared" ref="FB34:FB65" si="261">FA34*E34*D34</f>
        <v>0</v>
      </c>
      <c r="FC34" s="1">
        <v>1</v>
      </c>
      <c r="FD34" s="1">
        <f t="shared" ref="FD34:FD65" si="262">(FC34*$G$2)/(H34*F34)</f>
        <v>86.273536105938334</v>
      </c>
      <c r="FE34" s="1">
        <f t="shared" ref="FE34:FE65" si="263">FD34*E34*D34</f>
        <v>15.177751722341002</v>
      </c>
      <c r="FF34" s="1"/>
      <c r="FG34" s="1">
        <f t="shared" ref="FG34:FG65" si="264">(FF34*$G$2)/(H34*F34)</f>
        <v>0</v>
      </c>
      <c r="FH34" s="1">
        <f t="shared" ref="FH34:FH65" si="265">FG34*E34*D34</f>
        <v>0</v>
      </c>
      <c r="FI34" s="1"/>
      <c r="FJ34" s="1">
        <f t="shared" ref="FJ34:FJ65" si="266">(FI34*$G$2)/(H34*F34)</f>
        <v>0</v>
      </c>
      <c r="FK34" s="1">
        <f t="shared" ref="FK34:FK65" si="267">FJ34*E34*D34</f>
        <v>0</v>
      </c>
      <c r="FL34" s="1"/>
      <c r="FM34" s="1">
        <f t="shared" ref="FM34:FM65" si="268">(FL34*$G$2)/(H34*F34)</f>
        <v>0</v>
      </c>
      <c r="FN34" s="1">
        <f t="shared" ref="FN34:FN65" si="269">FM34*E34*D34</f>
        <v>0</v>
      </c>
      <c r="FO34" s="1"/>
      <c r="FP34" s="1">
        <f t="shared" ref="FP34:FP65" si="270">(FO34*$G$2)/(H34*F34)</f>
        <v>0</v>
      </c>
      <c r="FQ34" s="1">
        <f t="shared" ref="FQ34:FQ65" si="271">FP34*E34*D34</f>
        <v>0</v>
      </c>
      <c r="FR34" s="1"/>
      <c r="FS34" s="1">
        <f t="shared" ref="FS34:FS65" si="272">(FR34*$G$2)/(H34*F34)</f>
        <v>0</v>
      </c>
      <c r="FT34" s="1">
        <f t="shared" ref="FT34:FT65" si="273">FS34*E34*D34</f>
        <v>0</v>
      </c>
      <c r="FU34" s="1"/>
      <c r="FV34" s="1">
        <f t="shared" ref="FV34:FV65" si="274">(FU34*$G$2)/(H34*F34)</f>
        <v>0</v>
      </c>
      <c r="FW34" s="1">
        <f t="shared" ref="FW34:FW65" si="275">FV34*E34*D34</f>
        <v>0</v>
      </c>
      <c r="FX34" s="1"/>
      <c r="FY34" s="1">
        <f t="shared" ref="FY34:FY65" si="276">(FX34*$G$2)/(H34*F34)</f>
        <v>0</v>
      </c>
      <c r="FZ34" s="1">
        <f t="shared" ref="FZ34:FZ65" si="277">FY34*E34*D34</f>
        <v>0</v>
      </c>
      <c r="GA34" s="1"/>
      <c r="GB34" s="1">
        <f t="shared" ref="GB34:GB65" si="278">(GA34*$G$2)/(H34*F34)</f>
        <v>0</v>
      </c>
      <c r="GC34" s="1">
        <f t="shared" ref="GC34:GC65" si="279">GB34*E34*D34</f>
        <v>0</v>
      </c>
      <c r="GD34" s="1"/>
      <c r="GE34" s="1">
        <f t="shared" ref="GE34:GE65" si="280">(GD34*$G$2)/(H34*F34)</f>
        <v>0</v>
      </c>
      <c r="GF34" s="1">
        <f t="shared" ref="GF34:GF65" si="281">GE34*E34*D34</f>
        <v>0</v>
      </c>
      <c r="GG34" s="1"/>
      <c r="GH34" s="1">
        <f t="shared" ref="GH34:GH65" si="282">(GG34*$G$2)/(H34*F34)</f>
        <v>0</v>
      </c>
      <c r="GI34" s="1">
        <f t="shared" ref="GI34:GI65" si="283">GH34*E34*D34</f>
        <v>0</v>
      </c>
      <c r="GJ34" s="1"/>
      <c r="GK34" s="1">
        <f t="shared" ref="GK34:GK65" si="284">(GJ34*$G$2)/(H34*F34)</f>
        <v>0</v>
      </c>
      <c r="GL34" s="1">
        <f t="shared" ref="GL34:GL65" si="285">GK34*E34*D34</f>
        <v>0</v>
      </c>
      <c r="GM34" s="1"/>
      <c r="GN34" s="1">
        <f t="shared" ref="GN34:GN65" si="286">(GM34*$G$2)/(H34*F34)</f>
        <v>0</v>
      </c>
      <c r="GO34" s="1">
        <f t="shared" ref="GO34:GO65" si="287">GN34*E34*D34</f>
        <v>0</v>
      </c>
      <c r="GP34" s="1"/>
      <c r="GQ34" s="1">
        <f t="shared" ref="GQ34:GQ65" si="288">(GP34*$G$2)/(H34*F34)</f>
        <v>0</v>
      </c>
      <c r="GR34" s="1">
        <f t="shared" ref="GR34:GR65" si="289">(GQ34*E34*D34)</f>
        <v>0</v>
      </c>
      <c r="GS34" s="1"/>
      <c r="GT34" s="1">
        <f t="shared" ref="GT34:GT65" si="290">(GS34*$G$2)/(H34*F34)</f>
        <v>0</v>
      </c>
      <c r="GU34" s="1">
        <f t="shared" ref="GU34:GU65" si="291">GT34*E34*D34</f>
        <v>0</v>
      </c>
      <c r="GV34" s="1"/>
      <c r="GW34" s="1">
        <f t="shared" ref="GW34:GW65" si="292">(GV34*$G$2)/(H34*F34)</f>
        <v>0</v>
      </c>
      <c r="GX34" s="1">
        <f t="shared" ref="GX34:GX65" si="293">GW34*E34*D34</f>
        <v>0</v>
      </c>
      <c r="GY34" s="1"/>
      <c r="GZ34" s="1">
        <f t="shared" ref="GZ34:GZ65" si="294">(GY34*$G$2)/(H34*F34)</f>
        <v>0</v>
      </c>
      <c r="HA34" s="1">
        <f t="shared" ref="HA34:HA65" si="295">(GZ34*E34*D34)</f>
        <v>0</v>
      </c>
      <c r="HB34" s="1"/>
      <c r="HC34" s="1">
        <f t="shared" ref="HC34:HC65" si="296">(HB34*$G$2)/(H34*F34)</f>
        <v>0</v>
      </c>
      <c r="HD34" s="1">
        <f t="shared" ref="HD34:HD65" si="297">HC34*E34*D34</f>
        <v>0</v>
      </c>
      <c r="HE34" s="1"/>
      <c r="HF34" s="1">
        <f t="shared" ref="HF34:HF65" si="298">(HE34*$G$2)/(H34*F34)</f>
        <v>0</v>
      </c>
      <c r="HG34" s="1">
        <f t="shared" ref="HG34:HG65" si="299">HF34*E34*D34</f>
        <v>0</v>
      </c>
      <c r="HH34" s="1">
        <v>2</v>
      </c>
      <c r="HI34" s="1">
        <f t="shared" ref="HI34:HI65" si="300">(HH34*$G$2)/(H34*F34)</f>
        <v>172.54707221187667</v>
      </c>
      <c r="HJ34" s="1">
        <f t="shared" ref="HJ34:HJ65" si="301">HI34*E34*D34</f>
        <v>30.355503444682004</v>
      </c>
      <c r="HK34" s="1"/>
      <c r="HL34" s="1">
        <f t="shared" ref="HL34:HL65" si="302">(HK34*$G$2)/(H34*F34)</f>
        <v>0</v>
      </c>
      <c r="HM34" s="1">
        <f t="shared" ref="HM34:HM65" si="303">HL34*E34*D34</f>
        <v>0</v>
      </c>
      <c r="HN34" s="1"/>
      <c r="HO34" s="1">
        <f t="shared" ref="HO34:HO65" si="304">(HN34*$G$2)/(H34*F34)</f>
        <v>0</v>
      </c>
      <c r="HP34" s="1">
        <f t="shared" ref="HP34:HP65" si="305">HO34*E34*D34</f>
        <v>0</v>
      </c>
      <c r="HQ34" s="1">
        <v>18</v>
      </c>
      <c r="HR34" s="1">
        <f t="shared" ref="HR34:HR65" si="306">(HQ34*$G$2)/(H34*F34)</f>
        <v>1552.9236499068902</v>
      </c>
      <c r="HS34" s="1">
        <f t="shared" ref="HS34:HS65" si="307">HR34*E34*D34</f>
        <v>273.19953100213809</v>
      </c>
      <c r="HT34" s="1"/>
      <c r="HU34" s="1">
        <f t="shared" ref="HU34:HU65" si="308">(HT34*$G$2)/(H34*F34)</f>
        <v>0</v>
      </c>
      <c r="HV34" s="1">
        <f t="shared" ref="HV34:HV65" si="309">HU34*E34*D34</f>
        <v>0</v>
      </c>
      <c r="HW34" s="1"/>
      <c r="HX34" s="1">
        <f t="shared" ref="HX34:HX65" si="310">(HW34*$G$2)/(H34*F34)</f>
        <v>0</v>
      </c>
      <c r="HY34" s="1">
        <f t="shared" ref="HY34:HY65" si="311">HX34*E34*D34</f>
        <v>0</v>
      </c>
      <c r="HZ34" s="1"/>
      <c r="IA34" s="1">
        <f t="shared" ref="IA34:IA65" si="312">(HZ34*$G$2)/(H34*F34)</f>
        <v>0</v>
      </c>
      <c r="IB34" s="1">
        <f t="shared" ref="IB34:IB65" si="313">IA34*E34*D34</f>
        <v>0</v>
      </c>
      <c r="IC34" s="1">
        <v>1</v>
      </c>
      <c r="ID34" s="1">
        <f t="shared" ref="ID34:ID65" si="314">(IC34*$G$2)/(H34*F34)</f>
        <v>86.273536105938334</v>
      </c>
      <c r="IE34" s="1">
        <f t="shared" ref="IE34:IE65" si="315">ID34*E34*D34</f>
        <v>15.177751722341002</v>
      </c>
      <c r="IF34" s="1"/>
      <c r="IG34" s="1">
        <f t="shared" ref="IG34:IG65" si="316">(IF34*$G$2)/(H34*F34)</f>
        <v>0</v>
      </c>
      <c r="IH34" s="1">
        <f t="shared" ref="IH34:IH65" si="317">IG34*E34*D34</f>
        <v>0</v>
      </c>
      <c r="II34" s="1">
        <v>1</v>
      </c>
      <c r="IJ34" s="1">
        <f t="shared" ref="IJ34:IJ65" si="318">(II34*$G$2)/(H34*F34)</f>
        <v>86.273536105938334</v>
      </c>
      <c r="IK34" s="1">
        <f t="shared" ref="IK34:IK65" si="319">IJ34*E34*D34</f>
        <v>15.177751722341002</v>
      </c>
      <c r="IL34" s="1"/>
      <c r="IM34" s="1">
        <f t="shared" ref="IM34:IM65" si="320">(IL34*$G$2)/(H34*F34)</f>
        <v>0</v>
      </c>
      <c r="IN34" s="1">
        <f t="shared" ref="IN34:IN65" si="321">IM34*E34*D34</f>
        <v>0</v>
      </c>
      <c r="IO34" s="1"/>
      <c r="IP34" s="52">
        <f t="shared" ref="IP34:IP65" si="322">(IO34*$G$2)/(H34*F34)</f>
        <v>0</v>
      </c>
      <c r="IQ34" s="52">
        <f t="shared" ref="IQ34:IQ65" si="323">IP34*E34*D34</f>
        <v>0</v>
      </c>
      <c r="IR34" s="52"/>
      <c r="IS34" s="52"/>
      <c r="IT34" s="52"/>
      <c r="IU34" s="52"/>
    </row>
    <row r="35" spans="1:255" x14ac:dyDescent="0.25">
      <c r="A35" s="3" t="s">
        <v>33</v>
      </c>
      <c r="B35" s="7">
        <v>284.83050847457628</v>
      </c>
      <c r="C35" s="11">
        <v>3700.0448719999999</v>
      </c>
      <c r="D35" s="22">
        <v>1.9</v>
      </c>
      <c r="E35" s="23">
        <v>9.2592592592592587E-2</v>
      </c>
      <c r="F35" s="52">
        <v>2.5</v>
      </c>
      <c r="G35" s="39"/>
      <c r="H35" s="1">
        <v>138</v>
      </c>
      <c r="I35" s="1">
        <v>60</v>
      </c>
      <c r="J35" s="1">
        <f t="shared" si="162"/>
        <v>7251.478260869565</v>
      </c>
      <c r="K35" s="1">
        <f t="shared" si="163"/>
        <v>1275.7230273752011</v>
      </c>
      <c r="L35" s="1">
        <v>186</v>
      </c>
      <c r="M35" s="1">
        <f t="shared" si="164"/>
        <v>22479.582608695651</v>
      </c>
      <c r="N35" s="1">
        <f t="shared" si="165"/>
        <v>3954.7413848631231</v>
      </c>
      <c r="O35" s="1">
        <v>1</v>
      </c>
      <c r="P35" s="1">
        <f t="shared" si="166"/>
        <v>120.85797101449275</v>
      </c>
      <c r="Q35" s="1">
        <f t="shared" si="167"/>
        <v>21.262050456253352</v>
      </c>
      <c r="R35" s="1"/>
      <c r="S35" s="1">
        <f t="shared" si="168"/>
        <v>0</v>
      </c>
      <c r="T35" s="1">
        <f t="shared" si="169"/>
        <v>0</v>
      </c>
      <c r="U35" s="1">
        <v>32</v>
      </c>
      <c r="V35" s="1">
        <f t="shared" si="170"/>
        <v>3867.4550724637679</v>
      </c>
      <c r="W35" s="1">
        <f t="shared" si="171"/>
        <v>680.38561460010726</v>
      </c>
      <c r="X35" s="1"/>
      <c r="Y35" s="1">
        <f t="shared" si="172"/>
        <v>0</v>
      </c>
      <c r="Z35" s="1">
        <f t="shared" si="173"/>
        <v>0</v>
      </c>
      <c r="AA35" s="1"/>
      <c r="AB35" s="1">
        <f t="shared" si="174"/>
        <v>0</v>
      </c>
      <c r="AC35" s="1">
        <f t="shared" si="175"/>
        <v>0</v>
      </c>
      <c r="AD35" s="1"/>
      <c r="AE35" s="1">
        <f t="shared" si="176"/>
        <v>0</v>
      </c>
      <c r="AF35" s="1">
        <f t="shared" si="177"/>
        <v>0</v>
      </c>
      <c r="AG35" s="1"/>
      <c r="AH35" s="1">
        <f t="shared" si="178"/>
        <v>0</v>
      </c>
      <c r="AI35" s="1">
        <f t="shared" si="179"/>
        <v>0</v>
      </c>
      <c r="AJ35" s="1">
        <v>3</v>
      </c>
      <c r="AK35" s="1">
        <f t="shared" si="180"/>
        <v>362.57391304347829</v>
      </c>
      <c r="AL35" s="1">
        <f t="shared" si="181"/>
        <v>63.786151368760059</v>
      </c>
      <c r="AM35" s="1"/>
      <c r="AN35" s="1">
        <f t="shared" si="182"/>
        <v>0</v>
      </c>
      <c r="AO35" s="1">
        <f t="shared" si="183"/>
        <v>0</v>
      </c>
      <c r="AP35" s="1"/>
      <c r="AQ35" s="1">
        <f t="shared" si="184"/>
        <v>0</v>
      </c>
      <c r="AR35" s="1">
        <f t="shared" si="185"/>
        <v>0</v>
      </c>
      <c r="AS35" s="1">
        <v>4</v>
      </c>
      <c r="AT35" s="1">
        <f t="shared" si="186"/>
        <v>483.43188405797099</v>
      </c>
      <c r="AU35" s="1">
        <f t="shared" si="187"/>
        <v>85.048201825013408</v>
      </c>
      <c r="AV35" s="1"/>
      <c r="AW35" s="1">
        <f t="shared" si="188"/>
        <v>0</v>
      </c>
      <c r="AX35" s="1">
        <f t="shared" si="189"/>
        <v>0</v>
      </c>
      <c r="AY35" s="1"/>
      <c r="AZ35" s="1">
        <f t="shared" si="190"/>
        <v>0</v>
      </c>
      <c r="BA35" s="1">
        <f t="shared" si="191"/>
        <v>0</v>
      </c>
      <c r="BB35" s="1">
        <v>1</v>
      </c>
      <c r="BC35" s="1">
        <f t="shared" si="192"/>
        <v>120.85797101449275</v>
      </c>
      <c r="BD35" s="1">
        <f t="shared" si="193"/>
        <v>21.262050456253352</v>
      </c>
      <c r="BE35" s="1">
        <v>1</v>
      </c>
      <c r="BF35" s="1">
        <f t="shared" si="194"/>
        <v>120.85797101449275</v>
      </c>
      <c r="BG35" s="1">
        <f t="shared" si="195"/>
        <v>21.262050456253352</v>
      </c>
      <c r="BH35" s="1"/>
      <c r="BI35" s="1">
        <f t="shared" si="196"/>
        <v>0</v>
      </c>
      <c r="BJ35" s="1">
        <f t="shared" si="197"/>
        <v>0</v>
      </c>
      <c r="BK35" s="1"/>
      <c r="BL35" s="1">
        <f t="shared" si="198"/>
        <v>0</v>
      </c>
      <c r="BM35" s="1">
        <f t="shared" si="199"/>
        <v>0</v>
      </c>
      <c r="BN35" s="1"/>
      <c r="BO35" s="1">
        <f t="shared" si="200"/>
        <v>0</v>
      </c>
      <c r="BP35" s="1">
        <f t="shared" si="201"/>
        <v>0</v>
      </c>
      <c r="BQ35" s="1"/>
      <c r="BR35" s="1">
        <f t="shared" si="202"/>
        <v>0</v>
      </c>
      <c r="BS35" s="1">
        <f t="shared" si="203"/>
        <v>0</v>
      </c>
      <c r="BT35" s="1">
        <v>1</v>
      </c>
      <c r="BU35" s="1">
        <f t="shared" si="204"/>
        <v>120.85797101449275</v>
      </c>
      <c r="BV35" s="1">
        <f t="shared" si="205"/>
        <v>21.262050456253352</v>
      </c>
      <c r="BW35" s="1"/>
      <c r="BX35" s="1">
        <f t="shared" si="206"/>
        <v>0</v>
      </c>
      <c r="BY35" s="1">
        <f t="shared" si="207"/>
        <v>0</v>
      </c>
      <c r="BZ35" s="1">
        <v>1</v>
      </c>
      <c r="CA35" s="1">
        <f t="shared" si="208"/>
        <v>120.85797101449275</v>
      </c>
      <c r="CB35" s="1">
        <f t="shared" si="209"/>
        <v>21.262050456253352</v>
      </c>
      <c r="CC35" s="1"/>
      <c r="CD35" s="1">
        <f t="shared" si="210"/>
        <v>0</v>
      </c>
      <c r="CE35" s="1">
        <f t="shared" si="211"/>
        <v>0</v>
      </c>
      <c r="CF35" s="1"/>
      <c r="CG35" s="1">
        <f t="shared" si="212"/>
        <v>0</v>
      </c>
      <c r="CH35" s="1">
        <f t="shared" si="213"/>
        <v>0</v>
      </c>
      <c r="CI35" s="1"/>
      <c r="CJ35" s="1">
        <f t="shared" si="214"/>
        <v>0</v>
      </c>
      <c r="CK35" s="1">
        <f t="shared" si="215"/>
        <v>0</v>
      </c>
      <c r="CL35" s="1"/>
      <c r="CM35" s="1">
        <f t="shared" si="216"/>
        <v>0</v>
      </c>
      <c r="CN35" s="1">
        <f t="shared" si="217"/>
        <v>0</v>
      </c>
      <c r="CO35" s="1"/>
      <c r="CP35" s="1">
        <f t="shared" si="218"/>
        <v>0</v>
      </c>
      <c r="CQ35" s="1">
        <f t="shared" si="219"/>
        <v>0</v>
      </c>
      <c r="CR35" s="1"/>
      <c r="CS35" s="1">
        <f t="shared" si="220"/>
        <v>0</v>
      </c>
      <c r="CT35" s="1">
        <f t="shared" si="221"/>
        <v>0</v>
      </c>
      <c r="CU35" s="1"/>
      <c r="CV35" s="1">
        <f t="shared" si="222"/>
        <v>0</v>
      </c>
      <c r="CW35" s="1">
        <f t="shared" si="223"/>
        <v>0</v>
      </c>
      <c r="CX35" s="1"/>
      <c r="CY35" s="1">
        <f t="shared" si="224"/>
        <v>0</v>
      </c>
      <c r="CZ35" s="1">
        <f t="shared" si="225"/>
        <v>0</v>
      </c>
      <c r="DA35" s="1">
        <v>3</v>
      </c>
      <c r="DB35" s="1">
        <f t="shared" si="226"/>
        <v>362.57391304347829</v>
      </c>
      <c r="DC35" s="1">
        <f t="shared" si="227"/>
        <v>63.786151368760059</v>
      </c>
      <c r="DD35" s="1"/>
      <c r="DE35" s="1">
        <f t="shared" si="228"/>
        <v>0</v>
      </c>
      <c r="DF35" s="1">
        <f t="shared" si="229"/>
        <v>0</v>
      </c>
      <c r="DG35" s="1"/>
      <c r="DH35" s="1">
        <f t="shared" si="230"/>
        <v>0</v>
      </c>
      <c r="DI35" s="1">
        <f t="shared" si="231"/>
        <v>0</v>
      </c>
      <c r="DJ35" s="1">
        <v>4</v>
      </c>
      <c r="DK35" s="1">
        <f t="shared" si="232"/>
        <v>483.43188405797099</v>
      </c>
      <c r="DL35" s="1">
        <f t="shared" si="233"/>
        <v>85.048201825013408</v>
      </c>
      <c r="DM35" s="1"/>
      <c r="DN35" s="1">
        <f t="shared" si="234"/>
        <v>0</v>
      </c>
      <c r="DO35" s="1">
        <f t="shared" si="235"/>
        <v>0</v>
      </c>
      <c r="DP35" s="1">
        <v>7</v>
      </c>
      <c r="DQ35" s="1">
        <f t="shared" si="236"/>
        <v>846.00579710144928</v>
      </c>
      <c r="DR35" s="1">
        <f t="shared" si="237"/>
        <v>148.83435319377347</v>
      </c>
      <c r="DS35" s="1"/>
      <c r="DT35" s="1">
        <f t="shared" si="238"/>
        <v>0</v>
      </c>
      <c r="DU35" s="1">
        <f t="shared" si="239"/>
        <v>0</v>
      </c>
      <c r="DV35" s="1"/>
      <c r="DW35" s="1">
        <f t="shared" si="240"/>
        <v>0</v>
      </c>
      <c r="DX35" s="1">
        <f t="shared" si="241"/>
        <v>0</v>
      </c>
      <c r="DY35" s="1"/>
      <c r="DZ35" s="1">
        <f t="shared" si="242"/>
        <v>0</v>
      </c>
      <c r="EA35" s="1">
        <f t="shared" si="243"/>
        <v>0</v>
      </c>
      <c r="EB35" s="1"/>
      <c r="EC35" s="1">
        <f t="shared" si="244"/>
        <v>0</v>
      </c>
      <c r="ED35" s="1">
        <f t="shared" si="245"/>
        <v>0</v>
      </c>
      <c r="EE35" s="1">
        <v>15</v>
      </c>
      <c r="EF35" s="1">
        <f t="shared" si="246"/>
        <v>1812.8695652173913</v>
      </c>
      <c r="EG35" s="1">
        <f t="shared" si="247"/>
        <v>318.93075684380028</v>
      </c>
      <c r="EH35" s="1"/>
      <c r="EI35" s="1">
        <f t="shared" si="248"/>
        <v>0</v>
      </c>
      <c r="EJ35" s="1">
        <f t="shared" si="249"/>
        <v>0</v>
      </c>
      <c r="EK35" s="1"/>
      <c r="EL35" s="1">
        <f t="shared" si="250"/>
        <v>0</v>
      </c>
      <c r="EM35" s="1">
        <f t="shared" si="251"/>
        <v>0</v>
      </c>
      <c r="EN35" s="1"/>
      <c r="EO35" s="1">
        <f t="shared" si="252"/>
        <v>0</v>
      </c>
      <c r="EP35" s="1">
        <f t="shared" si="253"/>
        <v>0</v>
      </c>
      <c r="EQ35" s="1"/>
      <c r="ER35" s="1">
        <f t="shared" si="254"/>
        <v>0</v>
      </c>
      <c r="ES35" s="1">
        <f t="shared" si="255"/>
        <v>0</v>
      </c>
      <c r="ET35" s="1">
        <v>8</v>
      </c>
      <c r="EU35" s="1">
        <f t="shared" si="256"/>
        <v>966.86376811594198</v>
      </c>
      <c r="EV35" s="1">
        <f t="shared" si="257"/>
        <v>170.09640365002682</v>
      </c>
      <c r="EW35" s="1"/>
      <c r="EX35" s="1">
        <f t="shared" si="258"/>
        <v>0</v>
      </c>
      <c r="EY35" s="1">
        <f t="shared" si="259"/>
        <v>0</v>
      </c>
      <c r="EZ35" s="1"/>
      <c r="FA35" s="1">
        <f t="shared" si="260"/>
        <v>0</v>
      </c>
      <c r="FB35" s="1">
        <f t="shared" si="261"/>
        <v>0</v>
      </c>
      <c r="FC35" s="1"/>
      <c r="FD35" s="1">
        <f t="shared" si="262"/>
        <v>0</v>
      </c>
      <c r="FE35" s="1">
        <f t="shared" si="263"/>
        <v>0</v>
      </c>
      <c r="FF35" s="1"/>
      <c r="FG35" s="1">
        <f t="shared" si="264"/>
        <v>0</v>
      </c>
      <c r="FH35" s="1">
        <f t="shared" si="265"/>
        <v>0</v>
      </c>
      <c r="FI35" s="1"/>
      <c r="FJ35" s="1">
        <f t="shared" si="266"/>
        <v>0</v>
      </c>
      <c r="FK35" s="1">
        <f t="shared" si="267"/>
        <v>0</v>
      </c>
      <c r="FL35" s="1"/>
      <c r="FM35" s="1">
        <f t="shared" si="268"/>
        <v>0</v>
      </c>
      <c r="FN35" s="1">
        <f t="shared" si="269"/>
        <v>0</v>
      </c>
      <c r="FO35" s="1"/>
      <c r="FP35" s="1">
        <f t="shared" si="270"/>
        <v>0</v>
      </c>
      <c r="FQ35" s="1">
        <f t="shared" si="271"/>
        <v>0</v>
      </c>
      <c r="FR35" s="1"/>
      <c r="FS35" s="1">
        <f t="shared" si="272"/>
        <v>0</v>
      </c>
      <c r="FT35" s="1">
        <f t="shared" si="273"/>
        <v>0</v>
      </c>
      <c r="FU35" s="1"/>
      <c r="FV35" s="1">
        <f t="shared" si="274"/>
        <v>0</v>
      </c>
      <c r="FW35" s="1">
        <f t="shared" si="275"/>
        <v>0</v>
      </c>
      <c r="FX35" s="1"/>
      <c r="FY35" s="1">
        <f t="shared" si="276"/>
        <v>0</v>
      </c>
      <c r="FZ35" s="1">
        <f t="shared" si="277"/>
        <v>0</v>
      </c>
      <c r="GA35" s="1"/>
      <c r="GB35" s="1">
        <f t="shared" si="278"/>
        <v>0</v>
      </c>
      <c r="GC35" s="1">
        <f t="shared" si="279"/>
        <v>0</v>
      </c>
      <c r="GD35" s="1"/>
      <c r="GE35" s="1">
        <f t="shared" si="280"/>
        <v>0</v>
      </c>
      <c r="GF35" s="1">
        <f t="shared" si="281"/>
        <v>0</v>
      </c>
      <c r="GG35" s="1"/>
      <c r="GH35" s="1">
        <f t="shared" si="282"/>
        <v>0</v>
      </c>
      <c r="GI35" s="1">
        <f t="shared" si="283"/>
        <v>0</v>
      </c>
      <c r="GJ35" s="1"/>
      <c r="GK35" s="1">
        <f t="shared" si="284"/>
        <v>0</v>
      </c>
      <c r="GL35" s="1">
        <f t="shared" si="285"/>
        <v>0</v>
      </c>
      <c r="GM35" s="1"/>
      <c r="GN35" s="1">
        <f t="shared" si="286"/>
        <v>0</v>
      </c>
      <c r="GO35" s="1">
        <f t="shared" si="287"/>
        <v>0</v>
      </c>
      <c r="GP35" s="1"/>
      <c r="GQ35" s="1">
        <f t="shared" si="288"/>
        <v>0</v>
      </c>
      <c r="GR35" s="1">
        <f t="shared" si="289"/>
        <v>0</v>
      </c>
      <c r="GS35" s="1"/>
      <c r="GT35" s="1">
        <f t="shared" si="290"/>
        <v>0</v>
      </c>
      <c r="GU35" s="1">
        <f t="shared" si="291"/>
        <v>0</v>
      </c>
      <c r="GV35" s="1"/>
      <c r="GW35" s="1">
        <f t="shared" si="292"/>
        <v>0</v>
      </c>
      <c r="GX35" s="1">
        <f t="shared" si="293"/>
        <v>0</v>
      </c>
      <c r="GY35" s="1"/>
      <c r="GZ35" s="1">
        <f t="shared" si="294"/>
        <v>0</v>
      </c>
      <c r="HA35" s="1">
        <f t="shared" si="295"/>
        <v>0</v>
      </c>
      <c r="HB35" s="1"/>
      <c r="HC35" s="1">
        <f t="shared" si="296"/>
        <v>0</v>
      </c>
      <c r="HD35" s="1">
        <f t="shared" si="297"/>
        <v>0</v>
      </c>
      <c r="HE35" s="1"/>
      <c r="HF35" s="1">
        <f t="shared" si="298"/>
        <v>0</v>
      </c>
      <c r="HG35" s="1">
        <f t="shared" si="299"/>
        <v>0</v>
      </c>
      <c r="HH35" s="1">
        <v>2</v>
      </c>
      <c r="HI35" s="1">
        <f t="shared" si="300"/>
        <v>241.71594202898549</v>
      </c>
      <c r="HJ35" s="1">
        <f t="shared" si="301"/>
        <v>42.524100912506704</v>
      </c>
      <c r="HK35" s="1">
        <v>1</v>
      </c>
      <c r="HL35" s="1">
        <f t="shared" si="302"/>
        <v>120.85797101449275</v>
      </c>
      <c r="HM35" s="1">
        <f t="shared" si="303"/>
        <v>21.262050456253352</v>
      </c>
      <c r="HN35" s="1"/>
      <c r="HO35" s="1">
        <f t="shared" si="304"/>
        <v>0</v>
      </c>
      <c r="HP35" s="1">
        <f t="shared" si="305"/>
        <v>0</v>
      </c>
      <c r="HQ35" s="1">
        <v>17</v>
      </c>
      <c r="HR35" s="1">
        <f t="shared" si="306"/>
        <v>2054.5855072463769</v>
      </c>
      <c r="HS35" s="1">
        <f t="shared" si="307"/>
        <v>361.45485775630704</v>
      </c>
      <c r="HT35" s="1"/>
      <c r="HU35" s="1">
        <f t="shared" si="308"/>
        <v>0</v>
      </c>
      <c r="HV35" s="1">
        <f t="shared" si="309"/>
        <v>0</v>
      </c>
      <c r="HW35" s="1"/>
      <c r="HX35" s="1">
        <f t="shared" si="310"/>
        <v>0</v>
      </c>
      <c r="HY35" s="1">
        <f t="shared" si="311"/>
        <v>0</v>
      </c>
      <c r="HZ35" s="1"/>
      <c r="IA35" s="1">
        <f t="shared" si="312"/>
        <v>0</v>
      </c>
      <c r="IB35" s="1">
        <f t="shared" si="313"/>
        <v>0</v>
      </c>
      <c r="IC35" s="1">
        <v>3</v>
      </c>
      <c r="ID35" s="1">
        <f t="shared" si="314"/>
        <v>362.57391304347829</v>
      </c>
      <c r="IE35" s="1">
        <f t="shared" si="315"/>
        <v>63.786151368760059</v>
      </c>
      <c r="IF35" s="1">
        <v>4</v>
      </c>
      <c r="IG35" s="1">
        <f t="shared" si="316"/>
        <v>483.43188405797099</v>
      </c>
      <c r="IH35" s="1">
        <f t="shared" si="317"/>
        <v>85.048201825013408</v>
      </c>
      <c r="II35" s="1">
        <v>2</v>
      </c>
      <c r="IJ35" s="1">
        <f t="shared" si="318"/>
        <v>241.71594202898549</v>
      </c>
      <c r="IK35" s="1">
        <f t="shared" si="319"/>
        <v>42.524100912506704</v>
      </c>
      <c r="IL35" s="1"/>
      <c r="IM35" s="1">
        <f t="shared" si="320"/>
        <v>0</v>
      </c>
      <c r="IN35" s="1">
        <f t="shared" si="321"/>
        <v>0</v>
      </c>
      <c r="IO35" s="1"/>
      <c r="IP35" s="52">
        <f t="shared" si="322"/>
        <v>0</v>
      </c>
      <c r="IQ35" s="52">
        <f t="shared" si="323"/>
        <v>0</v>
      </c>
      <c r="IR35" s="52"/>
      <c r="IS35" s="52"/>
      <c r="IT35" s="52"/>
      <c r="IU35" s="52"/>
    </row>
    <row r="36" spans="1:255" x14ac:dyDescent="0.25">
      <c r="A36" s="3" t="s">
        <v>34</v>
      </c>
      <c r="B36" s="7">
        <v>297.54237288135596</v>
      </c>
      <c r="C36" s="11">
        <v>3961.8835530000001</v>
      </c>
      <c r="D36" s="22">
        <v>2.2000000000000002</v>
      </c>
      <c r="E36" s="23">
        <v>4.6019328117809476E-2</v>
      </c>
      <c r="F36" s="52">
        <v>2.8</v>
      </c>
      <c r="G36" s="39"/>
      <c r="H36" s="1">
        <v>89</v>
      </c>
      <c r="I36" s="1">
        <v>43</v>
      </c>
      <c r="J36" s="1">
        <f t="shared" si="162"/>
        <v>7194.7351524879614</v>
      </c>
      <c r="K36" s="1">
        <f t="shared" si="163"/>
        <v>728.41313094677935</v>
      </c>
      <c r="L36" s="1">
        <v>185</v>
      </c>
      <c r="M36" s="1">
        <f t="shared" si="164"/>
        <v>30954.093097913323</v>
      </c>
      <c r="N36" s="1">
        <f t="shared" si="165"/>
        <v>3133.870447096609</v>
      </c>
      <c r="O36" s="1">
        <v>1</v>
      </c>
      <c r="P36" s="1">
        <f t="shared" si="166"/>
        <v>167.31942215088284</v>
      </c>
      <c r="Q36" s="1">
        <f t="shared" si="167"/>
        <v>16.939840254576264</v>
      </c>
      <c r="R36" s="1">
        <v>2</v>
      </c>
      <c r="S36" s="1">
        <f t="shared" si="168"/>
        <v>334.63884430176569</v>
      </c>
      <c r="T36" s="1">
        <f t="shared" si="169"/>
        <v>33.879680509152529</v>
      </c>
      <c r="U36" s="1">
        <v>40</v>
      </c>
      <c r="V36" s="1">
        <f t="shared" si="170"/>
        <v>6692.7768860353135</v>
      </c>
      <c r="W36" s="1">
        <f t="shared" si="171"/>
        <v>677.5936101830506</v>
      </c>
      <c r="X36" s="1"/>
      <c r="Y36" s="1">
        <f t="shared" si="172"/>
        <v>0</v>
      </c>
      <c r="Z36" s="1">
        <f t="shared" si="173"/>
        <v>0</v>
      </c>
      <c r="AA36" s="1"/>
      <c r="AB36" s="1">
        <f t="shared" si="174"/>
        <v>0</v>
      </c>
      <c r="AC36" s="1">
        <f t="shared" si="175"/>
        <v>0</v>
      </c>
      <c r="AD36" s="1"/>
      <c r="AE36" s="1">
        <f t="shared" si="176"/>
        <v>0</v>
      </c>
      <c r="AF36" s="1">
        <f t="shared" si="177"/>
        <v>0</v>
      </c>
      <c r="AG36" s="1">
        <v>1</v>
      </c>
      <c r="AH36" s="1">
        <f t="shared" si="178"/>
        <v>167.31942215088284</v>
      </c>
      <c r="AI36" s="1">
        <f t="shared" si="179"/>
        <v>16.939840254576264</v>
      </c>
      <c r="AJ36" s="1">
        <v>15</v>
      </c>
      <c r="AK36" s="1">
        <f t="shared" si="180"/>
        <v>2509.7913322632426</v>
      </c>
      <c r="AL36" s="1">
        <f t="shared" si="181"/>
        <v>254.09760381864396</v>
      </c>
      <c r="AM36" s="1"/>
      <c r="AN36" s="1">
        <f t="shared" si="182"/>
        <v>0</v>
      </c>
      <c r="AO36" s="1">
        <f t="shared" si="183"/>
        <v>0</v>
      </c>
      <c r="AP36" s="1"/>
      <c r="AQ36" s="1">
        <f t="shared" si="184"/>
        <v>0</v>
      </c>
      <c r="AR36" s="1">
        <f t="shared" si="185"/>
        <v>0</v>
      </c>
      <c r="AS36" s="1">
        <v>4</v>
      </c>
      <c r="AT36" s="1">
        <f t="shared" si="186"/>
        <v>669.27768860353137</v>
      </c>
      <c r="AU36" s="1">
        <f t="shared" si="187"/>
        <v>67.759361018305057</v>
      </c>
      <c r="AV36" s="1"/>
      <c r="AW36" s="1">
        <f t="shared" si="188"/>
        <v>0</v>
      </c>
      <c r="AX36" s="1">
        <f t="shared" si="189"/>
        <v>0</v>
      </c>
      <c r="AY36" s="1"/>
      <c r="AZ36" s="1">
        <f t="shared" si="190"/>
        <v>0</v>
      </c>
      <c r="BA36" s="1">
        <f t="shared" si="191"/>
        <v>0</v>
      </c>
      <c r="BB36" s="1">
        <v>4</v>
      </c>
      <c r="BC36" s="1">
        <f t="shared" si="192"/>
        <v>669.27768860353137</v>
      </c>
      <c r="BD36" s="1">
        <f t="shared" si="193"/>
        <v>67.759361018305057</v>
      </c>
      <c r="BE36" s="1">
        <v>6</v>
      </c>
      <c r="BF36" s="1">
        <f t="shared" si="194"/>
        <v>1003.916532905297</v>
      </c>
      <c r="BG36" s="1">
        <f t="shared" si="195"/>
        <v>101.63904152745759</v>
      </c>
      <c r="BH36" s="1"/>
      <c r="BI36" s="1">
        <f t="shared" si="196"/>
        <v>0</v>
      </c>
      <c r="BJ36" s="1">
        <f t="shared" si="197"/>
        <v>0</v>
      </c>
      <c r="BK36" s="1"/>
      <c r="BL36" s="1">
        <f t="shared" si="198"/>
        <v>0</v>
      </c>
      <c r="BM36" s="1">
        <f t="shared" si="199"/>
        <v>0</v>
      </c>
      <c r="BN36" s="1"/>
      <c r="BO36" s="1">
        <f t="shared" si="200"/>
        <v>0</v>
      </c>
      <c r="BP36" s="1">
        <f t="shared" si="201"/>
        <v>0</v>
      </c>
      <c r="BQ36" s="1"/>
      <c r="BR36" s="1">
        <f t="shared" si="202"/>
        <v>0</v>
      </c>
      <c r="BS36" s="1">
        <f t="shared" si="203"/>
        <v>0</v>
      </c>
      <c r="BT36" s="1"/>
      <c r="BU36" s="1">
        <f t="shared" si="204"/>
        <v>0</v>
      </c>
      <c r="BV36" s="1">
        <f t="shared" si="205"/>
        <v>0</v>
      </c>
      <c r="BW36" s="1"/>
      <c r="BX36" s="1">
        <f t="shared" si="206"/>
        <v>0</v>
      </c>
      <c r="BY36" s="1">
        <f t="shared" si="207"/>
        <v>0</v>
      </c>
      <c r="BZ36" s="1"/>
      <c r="CA36" s="1">
        <f t="shared" si="208"/>
        <v>0</v>
      </c>
      <c r="CB36" s="1">
        <f t="shared" si="209"/>
        <v>0</v>
      </c>
      <c r="CC36" s="1">
        <v>2</v>
      </c>
      <c r="CD36" s="1">
        <f t="shared" si="210"/>
        <v>334.63884430176569</v>
      </c>
      <c r="CE36" s="1">
        <f t="shared" si="211"/>
        <v>33.879680509152529</v>
      </c>
      <c r="CF36" s="1"/>
      <c r="CG36" s="1">
        <f t="shared" si="212"/>
        <v>0</v>
      </c>
      <c r="CH36" s="1">
        <f t="shared" si="213"/>
        <v>0</v>
      </c>
      <c r="CI36" s="1">
        <v>1</v>
      </c>
      <c r="CJ36" s="1">
        <f t="shared" si="214"/>
        <v>167.31942215088284</v>
      </c>
      <c r="CK36" s="1">
        <f t="shared" si="215"/>
        <v>16.939840254576264</v>
      </c>
      <c r="CL36" s="1"/>
      <c r="CM36" s="1">
        <f t="shared" si="216"/>
        <v>0</v>
      </c>
      <c r="CN36" s="1">
        <f t="shared" si="217"/>
        <v>0</v>
      </c>
      <c r="CO36" s="1"/>
      <c r="CP36" s="1">
        <f t="shared" si="218"/>
        <v>0</v>
      </c>
      <c r="CQ36" s="1">
        <f t="shared" si="219"/>
        <v>0</v>
      </c>
      <c r="CR36" s="1"/>
      <c r="CS36" s="1">
        <f t="shared" si="220"/>
        <v>0</v>
      </c>
      <c r="CT36" s="1">
        <f t="shared" si="221"/>
        <v>0</v>
      </c>
      <c r="CU36" s="1"/>
      <c r="CV36" s="1">
        <f t="shared" si="222"/>
        <v>0</v>
      </c>
      <c r="CW36" s="1">
        <f t="shared" si="223"/>
        <v>0</v>
      </c>
      <c r="CX36" s="1"/>
      <c r="CY36" s="1">
        <f t="shared" si="224"/>
        <v>0</v>
      </c>
      <c r="CZ36" s="1">
        <f t="shared" si="225"/>
        <v>0</v>
      </c>
      <c r="DA36" s="1">
        <v>1</v>
      </c>
      <c r="DB36" s="1">
        <f t="shared" si="226"/>
        <v>167.31942215088284</v>
      </c>
      <c r="DC36" s="1">
        <f t="shared" si="227"/>
        <v>16.939840254576264</v>
      </c>
      <c r="DD36" s="1">
        <v>4</v>
      </c>
      <c r="DE36" s="1">
        <f t="shared" si="228"/>
        <v>669.27768860353137</v>
      </c>
      <c r="DF36" s="1">
        <f t="shared" si="229"/>
        <v>67.759361018305057</v>
      </c>
      <c r="DG36" s="1">
        <v>2</v>
      </c>
      <c r="DH36" s="1">
        <f t="shared" si="230"/>
        <v>0</v>
      </c>
      <c r="DI36" s="1">
        <f t="shared" si="231"/>
        <v>0</v>
      </c>
      <c r="DJ36" s="1">
        <v>1</v>
      </c>
      <c r="DK36" s="1">
        <f t="shared" si="232"/>
        <v>167.31942215088284</v>
      </c>
      <c r="DL36" s="1">
        <f t="shared" si="233"/>
        <v>16.939840254576264</v>
      </c>
      <c r="DM36" s="1"/>
      <c r="DN36" s="1">
        <f t="shared" si="234"/>
        <v>0</v>
      </c>
      <c r="DO36" s="1">
        <f t="shared" si="235"/>
        <v>0</v>
      </c>
      <c r="DP36" s="1">
        <v>8</v>
      </c>
      <c r="DQ36" s="1">
        <f t="shared" si="236"/>
        <v>1338.5553772070627</v>
      </c>
      <c r="DR36" s="1">
        <f t="shared" si="237"/>
        <v>135.51872203661011</v>
      </c>
      <c r="DS36" s="1"/>
      <c r="DT36" s="1">
        <f t="shared" si="238"/>
        <v>0</v>
      </c>
      <c r="DU36" s="1">
        <f t="shared" si="239"/>
        <v>0</v>
      </c>
      <c r="DV36" s="1"/>
      <c r="DW36" s="1">
        <f t="shared" si="240"/>
        <v>0</v>
      </c>
      <c r="DX36" s="1">
        <f t="shared" si="241"/>
        <v>0</v>
      </c>
      <c r="DY36" s="1">
        <v>2</v>
      </c>
      <c r="DZ36" s="1">
        <f t="shared" si="242"/>
        <v>334.63884430176569</v>
      </c>
      <c r="EA36" s="1">
        <f t="shared" si="243"/>
        <v>33.879680509152529</v>
      </c>
      <c r="EB36" s="1"/>
      <c r="EC36" s="1">
        <f t="shared" si="244"/>
        <v>0</v>
      </c>
      <c r="ED36" s="1">
        <f t="shared" si="245"/>
        <v>0</v>
      </c>
      <c r="EE36" s="1">
        <v>14</v>
      </c>
      <c r="EF36" s="1">
        <f t="shared" si="246"/>
        <v>2342.4719101123596</v>
      </c>
      <c r="EG36" s="1">
        <f t="shared" si="247"/>
        <v>237.15776356406772</v>
      </c>
      <c r="EH36" s="1"/>
      <c r="EI36" s="1">
        <f t="shared" si="248"/>
        <v>0</v>
      </c>
      <c r="EJ36" s="1">
        <f t="shared" si="249"/>
        <v>0</v>
      </c>
      <c r="EK36" s="1"/>
      <c r="EL36" s="1">
        <f t="shared" si="250"/>
        <v>0</v>
      </c>
      <c r="EM36" s="1">
        <f t="shared" si="251"/>
        <v>0</v>
      </c>
      <c r="EN36" s="1"/>
      <c r="EO36" s="1">
        <f t="shared" si="252"/>
        <v>0</v>
      </c>
      <c r="EP36" s="1">
        <f t="shared" si="253"/>
        <v>0</v>
      </c>
      <c r="EQ36" s="1"/>
      <c r="ER36" s="1">
        <f t="shared" si="254"/>
        <v>0</v>
      </c>
      <c r="ES36" s="1">
        <f t="shared" si="255"/>
        <v>0</v>
      </c>
      <c r="ET36" s="1">
        <v>5</v>
      </c>
      <c r="EU36" s="1">
        <f t="shared" si="256"/>
        <v>836.59711075441419</v>
      </c>
      <c r="EV36" s="1">
        <f t="shared" si="257"/>
        <v>84.699201272881325</v>
      </c>
      <c r="EW36" s="1"/>
      <c r="EX36" s="1">
        <f t="shared" si="258"/>
        <v>0</v>
      </c>
      <c r="EY36" s="1">
        <f t="shared" si="259"/>
        <v>0</v>
      </c>
      <c r="EZ36" s="1"/>
      <c r="FA36" s="1">
        <f t="shared" si="260"/>
        <v>0</v>
      </c>
      <c r="FB36" s="1">
        <f t="shared" si="261"/>
        <v>0</v>
      </c>
      <c r="FC36" s="1"/>
      <c r="FD36" s="1">
        <f t="shared" si="262"/>
        <v>0</v>
      </c>
      <c r="FE36" s="1">
        <f t="shared" si="263"/>
        <v>0</v>
      </c>
      <c r="FF36" s="1"/>
      <c r="FG36" s="1">
        <f t="shared" si="264"/>
        <v>0</v>
      </c>
      <c r="FH36" s="1">
        <f t="shared" si="265"/>
        <v>0</v>
      </c>
      <c r="FI36" s="1"/>
      <c r="FJ36" s="1">
        <f t="shared" si="266"/>
        <v>0</v>
      </c>
      <c r="FK36" s="1">
        <f t="shared" si="267"/>
        <v>0</v>
      </c>
      <c r="FL36" s="1"/>
      <c r="FM36" s="1">
        <f t="shared" si="268"/>
        <v>0</v>
      </c>
      <c r="FN36" s="1">
        <f t="shared" si="269"/>
        <v>0</v>
      </c>
      <c r="FO36" s="1"/>
      <c r="FP36" s="1">
        <f t="shared" si="270"/>
        <v>0</v>
      </c>
      <c r="FQ36" s="1">
        <f t="shared" si="271"/>
        <v>0</v>
      </c>
      <c r="FR36" s="1"/>
      <c r="FS36" s="1">
        <f t="shared" si="272"/>
        <v>0</v>
      </c>
      <c r="FT36" s="1">
        <f t="shared" si="273"/>
        <v>0</v>
      </c>
      <c r="FU36" s="1"/>
      <c r="FV36" s="1">
        <f t="shared" si="274"/>
        <v>0</v>
      </c>
      <c r="FW36" s="1">
        <f t="shared" si="275"/>
        <v>0</v>
      </c>
      <c r="FX36" s="1"/>
      <c r="FY36" s="1">
        <f t="shared" si="276"/>
        <v>0</v>
      </c>
      <c r="FZ36" s="1">
        <f t="shared" si="277"/>
        <v>0</v>
      </c>
      <c r="GA36" s="1"/>
      <c r="GB36" s="1">
        <f t="shared" si="278"/>
        <v>0</v>
      </c>
      <c r="GC36" s="1">
        <f t="shared" si="279"/>
        <v>0</v>
      </c>
      <c r="GD36" s="1"/>
      <c r="GE36" s="1">
        <f t="shared" si="280"/>
        <v>0</v>
      </c>
      <c r="GF36" s="1">
        <f t="shared" si="281"/>
        <v>0</v>
      </c>
      <c r="GG36" s="1"/>
      <c r="GH36" s="1">
        <f t="shared" si="282"/>
        <v>0</v>
      </c>
      <c r="GI36" s="1">
        <f t="shared" si="283"/>
        <v>0</v>
      </c>
      <c r="GJ36" s="1"/>
      <c r="GK36" s="1">
        <f t="shared" si="284"/>
        <v>0</v>
      </c>
      <c r="GL36" s="1">
        <f t="shared" si="285"/>
        <v>0</v>
      </c>
      <c r="GM36" s="1"/>
      <c r="GN36" s="1">
        <f t="shared" si="286"/>
        <v>0</v>
      </c>
      <c r="GO36" s="1">
        <f t="shared" si="287"/>
        <v>0</v>
      </c>
      <c r="GP36" s="1"/>
      <c r="GQ36" s="1">
        <f t="shared" si="288"/>
        <v>0</v>
      </c>
      <c r="GR36" s="1">
        <f t="shared" si="289"/>
        <v>0</v>
      </c>
      <c r="GS36" s="1"/>
      <c r="GT36" s="1">
        <f t="shared" si="290"/>
        <v>0</v>
      </c>
      <c r="GU36" s="1">
        <f t="shared" si="291"/>
        <v>0</v>
      </c>
      <c r="GV36" s="1"/>
      <c r="GW36" s="1">
        <f t="shared" si="292"/>
        <v>0</v>
      </c>
      <c r="GX36" s="1">
        <f t="shared" si="293"/>
        <v>0</v>
      </c>
      <c r="GY36" s="1"/>
      <c r="GZ36" s="1">
        <f t="shared" si="294"/>
        <v>0</v>
      </c>
      <c r="HA36" s="1">
        <f t="shared" si="295"/>
        <v>0</v>
      </c>
      <c r="HB36" s="1"/>
      <c r="HC36" s="1">
        <f t="shared" si="296"/>
        <v>0</v>
      </c>
      <c r="HD36" s="1">
        <f t="shared" si="297"/>
        <v>0</v>
      </c>
      <c r="HE36" s="1"/>
      <c r="HF36" s="1">
        <f t="shared" si="298"/>
        <v>0</v>
      </c>
      <c r="HG36" s="1">
        <f t="shared" si="299"/>
        <v>0</v>
      </c>
      <c r="HH36" s="1">
        <v>3</v>
      </c>
      <c r="HI36" s="1">
        <f t="shared" si="300"/>
        <v>501.9582664526485</v>
      </c>
      <c r="HJ36" s="1">
        <f t="shared" si="301"/>
        <v>50.819520763728796</v>
      </c>
      <c r="HK36" s="1">
        <v>1</v>
      </c>
      <c r="HL36" s="1">
        <f t="shared" si="302"/>
        <v>167.31942215088284</v>
      </c>
      <c r="HM36" s="1">
        <f t="shared" si="303"/>
        <v>16.939840254576264</v>
      </c>
      <c r="HN36" s="1"/>
      <c r="HO36" s="1">
        <f t="shared" si="304"/>
        <v>0</v>
      </c>
      <c r="HP36" s="1">
        <f t="shared" si="305"/>
        <v>0</v>
      </c>
      <c r="HQ36" s="1">
        <v>18</v>
      </c>
      <c r="HR36" s="1">
        <f t="shared" si="306"/>
        <v>3011.7495987158909</v>
      </c>
      <c r="HS36" s="1">
        <f t="shared" si="307"/>
        <v>304.91712458237276</v>
      </c>
      <c r="HT36" s="1"/>
      <c r="HU36" s="1">
        <f t="shared" si="308"/>
        <v>0</v>
      </c>
      <c r="HV36" s="1">
        <f t="shared" si="309"/>
        <v>0</v>
      </c>
      <c r="HW36" s="1"/>
      <c r="HX36" s="1">
        <f t="shared" si="310"/>
        <v>0</v>
      </c>
      <c r="HY36" s="1">
        <f t="shared" si="311"/>
        <v>0</v>
      </c>
      <c r="HZ36" s="1"/>
      <c r="IA36" s="1">
        <f t="shared" si="312"/>
        <v>0</v>
      </c>
      <c r="IB36" s="1">
        <f t="shared" si="313"/>
        <v>0</v>
      </c>
      <c r="IC36" s="1">
        <v>3</v>
      </c>
      <c r="ID36" s="1">
        <f t="shared" si="314"/>
        <v>501.9582664526485</v>
      </c>
      <c r="IE36" s="1">
        <f t="shared" si="315"/>
        <v>50.819520763728796</v>
      </c>
      <c r="IF36" s="1">
        <v>4</v>
      </c>
      <c r="IG36" s="1">
        <f t="shared" si="316"/>
        <v>669.27768860353137</v>
      </c>
      <c r="IH36" s="1">
        <f t="shared" si="317"/>
        <v>67.759361018305057</v>
      </c>
      <c r="II36" s="1">
        <v>1</v>
      </c>
      <c r="IJ36" s="1">
        <f t="shared" si="318"/>
        <v>167.31942215088284</v>
      </c>
      <c r="IK36" s="1">
        <f t="shared" si="319"/>
        <v>16.939840254576264</v>
      </c>
      <c r="IL36" s="1"/>
      <c r="IM36" s="1">
        <f t="shared" si="320"/>
        <v>0</v>
      </c>
      <c r="IN36" s="1">
        <f t="shared" si="321"/>
        <v>0</v>
      </c>
      <c r="IO36" s="1">
        <v>1</v>
      </c>
      <c r="IP36" s="52">
        <f t="shared" si="322"/>
        <v>167.31942215088284</v>
      </c>
      <c r="IQ36" s="52">
        <f t="shared" si="323"/>
        <v>16.939840254576264</v>
      </c>
      <c r="IR36" s="52"/>
      <c r="IS36" s="52"/>
      <c r="IT36" s="52"/>
      <c r="IU36" s="52"/>
    </row>
    <row r="37" spans="1:255" x14ac:dyDescent="0.25">
      <c r="A37" s="3" t="s">
        <v>35</v>
      </c>
      <c r="B37" s="7">
        <v>310.25423728813558</v>
      </c>
      <c r="C37" s="12">
        <v>4238.5550000000003</v>
      </c>
      <c r="D37" s="22">
        <v>1.9</v>
      </c>
      <c r="E37" s="23">
        <v>4.6019328117809476E-2</v>
      </c>
      <c r="F37" s="52">
        <v>2.8</v>
      </c>
      <c r="G37" s="39"/>
      <c r="H37" s="1">
        <v>85</v>
      </c>
      <c r="I37" s="1">
        <v>52</v>
      </c>
      <c r="J37" s="1">
        <f t="shared" si="162"/>
        <v>9110.0504201680687</v>
      </c>
      <c r="K37" s="1">
        <f t="shared" si="163"/>
        <v>796.55295896545454</v>
      </c>
      <c r="L37" s="1">
        <v>196</v>
      </c>
      <c r="M37" s="1">
        <f t="shared" si="164"/>
        <v>34337.882352941182</v>
      </c>
      <c r="N37" s="1">
        <f t="shared" si="165"/>
        <v>3002.3919222544055</v>
      </c>
      <c r="O37" s="1">
        <v>1</v>
      </c>
      <c r="P37" s="1">
        <f t="shared" si="166"/>
        <v>175.1932773109244</v>
      </c>
      <c r="Q37" s="1">
        <f t="shared" si="167"/>
        <v>15.318326133951048</v>
      </c>
      <c r="R37" s="1">
        <v>1</v>
      </c>
      <c r="S37" s="1">
        <f t="shared" si="168"/>
        <v>175.1932773109244</v>
      </c>
      <c r="T37" s="1">
        <f t="shared" si="169"/>
        <v>15.318326133951048</v>
      </c>
      <c r="U37" s="1">
        <v>38</v>
      </c>
      <c r="V37" s="1">
        <f t="shared" si="170"/>
        <v>6657.3445378151273</v>
      </c>
      <c r="W37" s="1">
        <f t="shared" si="171"/>
        <v>582.09639309013983</v>
      </c>
      <c r="X37" s="1"/>
      <c r="Y37" s="1">
        <f t="shared" si="172"/>
        <v>0</v>
      </c>
      <c r="Z37" s="1">
        <f t="shared" si="173"/>
        <v>0</v>
      </c>
      <c r="AA37" s="1"/>
      <c r="AB37" s="1">
        <f t="shared" si="174"/>
        <v>0</v>
      </c>
      <c r="AC37" s="1">
        <f t="shared" si="175"/>
        <v>0</v>
      </c>
      <c r="AD37" s="1"/>
      <c r="AE37" s="1">
        <f t="shared" si="176"/>
        <v>0</v>
      </c>
      <c r="AF37" s="1">
        <f t="shared" si="177"/>
        <v>0</v>
      </c>
      <c r="AG37" s="1">
        <v>2</v>
      </c>
      <c r="AH37" s="1">
        <f t="shared" si="178"/>
        <v>350.3865546218488</v>
      </c>
      <c r="AI37" s="1">
        <f t="shared" si="179"/>
        <v>30.636652267902097</v>
      </c>
      <c r="AJ37" s="1">
        <v>8</v>
      </c>
      <c r="AK37" s="1">
        <f t="shared" si="180"/>
        <v>1401.5462184873952</v>
      </c>
      <c r="AL37" s="1">
        <f t="shared" si="181"/>
        <v>122.54660907160839</v>
      </c>
      <c r="AM37" s="1"/>
      <c r="AN37" s="1">
        <f t="shared" si="182"/>
        <v>0</v>
      </c>
      <c r="AO37" s="1">
        <f t="shared" si="183"/>
        <v>0</v>
      </c>
      <c r="AP37" s="1">
        <v>1</v>
      </c>
      <c r="AQ37" s="1">
        <f t="shared" si="184"/>
        <v>175.1932773109244</v>
      </c>
      <c r="AR37" s="1">
        <f t="shared" si="185"/>
        <v>15.318326133951048</v>
      </c>
      <c r="AS37" s="1">
        <v>3</v>
      </c>
      <c r="AT37" s="1">
        <f t="shared" si="186"/>
        <v>525.57983193277312</v>
      </c>
      <c r="AU37" s="1">
        <f t="shared" si="187"/>
        <v>45.95497840185314</v>
      </c>
      <c r="AV37" s="1"/>
      <c r="AW37" s="1">
        <f t="shared" si="188"/>
        <v>0</v>
      </c>
      <c r="AX37" s="1">
        <f t="shared" si="189"/>
        <v>0</v>
      </c>
      <c r="AY37" s="1">
        <v>2</v>
      </c>
      <c r="AZ37" s="1">
        <f t="shared" si="190"/>
        <v>350.3865546218488</v>
      </c>
      <c r="BA37" s="1">
        <f t="shared" si="191"/>
        <v>30.636652267902097</v>
      </c>
      <c r="BB37" s="1">
        <v>6</v>
      </c>
      <c r="BC37" s="1">
        <f t="shared" si="192"/>
        <v>1051.1596638655462</v>
      </c>
      <c r="BD37" s="1">
        <f t="shared" si="193"/>
        <v>91.90995680370628</v>
      </c>
      <c r="BE37" s="1">
        <v>4</v>
      </c>
      <c r="BF37" s="1">
        <f t="shared" si="194"/>
        <v>700.7731092436976</v>
      </c>
      <c r="BG37" s="1">
        <f t="shared" si="195"/>
        <v>61.273304535804193</v>
      </c>
      <c r="BH37" s="1"/>
      <c r="BI37" s="1">
        <f t="shared" si="196"/>
        <v>0</v>
      </c>
      <c r="BJ37" s="1">
        <f t="shared" si="197"/>
        <v>0</v>
      </c>
      <c r="BK37" s="1"/>
      <c r="BL37" s="1">
        <f t="shared" si="198"/>
        <v>0</v>
      </c>
      <c r="BM37" s="1">
        <f t="shared" si="199"/>
        <v>0</v>
      </c>
      <c r="BN37" s="1">
        <v>1</v>
      </c>
      <c r="BO37" s="1">
        <f t="shared" si="200"/>
        <v>175.1932773109244</v>
      </c>
      <c r="BP37" s="1">
        <f t="shared" si="201"/>
        <v>15.318326133951048</v>
      </c>
      <c r="BQ37" s="1"/>
      <c r="BR37" s="1">
        <f t="shared" si="202"/>
        <v>0</v>
      </c>
      <c r="BS37" s="1">
        <f t="shared" si="203"/>
        <v>0</v>
      </c>
      <c r="BT37" s="1"/>
      <c r="BU37" s="1">
        <f t="shared" si="204"/>
        <v>0</v>
      </c>
      <c r="BV37" s="1">
        <f t="shared" si="205"/>
        <v>0</v>
      </c>
      <c r="BW37" s="1"/>
      <c r="BX37" s="1">
        <f t="shared" si="206"/>
        <v>0</v>
      </c>
      <c r="BY37" s="1">
        <f t="shared" si="207"/>
        <v>0</v>
      </c>
      <c r="BZ37" s="1">
        <v>2</v>
      </c>
      <c r="CA37" s="1">
        <f t="shared" si="208"/>
        <v>350.3865546218488</v>
      </c>
      <c r="CB37" s="1">
        <f t="shared" si="209"/>
        <v>30.636652267902097</v>
      </c>
      <c r="CC37" s="1">
        <v>3</v>
      </c>
      <c r="CD37" s="1">
        <f t="shared" si="210"/>
        <v>525.57983193277312</v>
      </c>
      <c r="CE37" s="1">
        <f t="shared" si="211"/>
        <v>45.95497840185314</v>
      </c>
      <c r="CF37" s="1"/>
      <c r="CG37" s="1">
        <f t="shared" si="212"/>
        <v>0</v>
      </c>
      <c r="CH37" s="1">
        <f t="shared" si="213"/>
        <v>0</v>
      </c>
      <c r="CI37" s="1">
        <v>1</v>
      </c>
      <c r="CJ37" s="1">
        <f t="shared" si="214"/>
        <v>175.1932773109244</v>
      </c>
      <c r="CK37" s="1">
        <f t="shared" si="215"/>
        <v>15.318326133951048</v>
      </c>
      <c r="CL37" s="1"/>
      <c r="CM37" s="1">
        <f t="shared" si="216"/>
        <v>0</v>
      </c>
      <c r="CN37" s="1">
        <f t="shared" si="217"/>
        <v>0</v>
      </c>
      <c r="CO37" s="1"/>
      <c r="CP37" s="1">
        <f t="shared" si="218"/>
        <v>0</v>
      </c>
      <c r="CQ37" s="1">
        <f t="shared" si="219"/>
        <v>0</v>
      </c>
      <c r="CR37" s="1">
        <v>1</v>
      </c>
      <c r="CS37" s="1">
        <f t="shared" si="220"/>
        <v>175.1932773109244</v>
      </c>
      <c r="CT37" s="1">
        <f t="shared" si="221"/>
        <v>15.318326133951048</v>
      </c>
      <c r="CU37" s="1"/>
      <c r="CV37" s="1">
        <f t="shared" si="222"/>
        <v>0</v>
      </c>
      <c r="CW37" s="1">
        <f t="shared" si="223"/>
        <v>0</v>
      </c>
      <c r="CX37" s="1"/>
      <c r="CY37" s="1">
        <f t="shared" si="224"/>
        <v>0</v>
      </c>
      <c r="CZ37" s="1">
        <f t="shared" si="225"/>
        <v>0</v>
      </c>
      <c r="DA37" s="1">
        <v>2</v>
      </c>
      <c r="DB37" s="1">
        <f t="shared" si="226"/>
        <v>350.3865546218488</v>
      </c>
      <c r="DC37" s="1">
        <f t="shared" si="227"/>
        <v>30.636652267902097</v>
      </c>
      <c r="DD37" s="1">
        <v>8</v>
      </c>
      <c r="DE37" s="1">
        <f t="shared" si="228"/>
        <v>1401.5462184873952</v>
      </c>
      <c r="DF37" s="1">
        <f t="shared" si="229"/>
        <v>122.54660907160839</v>
      </c>
      <c r="DG37" s="1">
        <v>3</v>
      </c>
      <c r="DH37" s="1">
        <f t="shared" si="230"/>
        <v>0</v>
      </c>
      <c r="DI37" s="1">
        <f t="shared" si="231"/>
        <v>0</v>
      </c>
      <c r="DJ37" s="1"/>
      <c r="DK37" s="1">
        <f t="shared" si="232"/>
        <v>0</v>
      </c>
      <c r="DL37" s="1">
        <f t="shared" si="233"/>
        <v>0</v>
      </c>
      <c r="DM37" s="1"/>
      <c r="DN37" s="1">
        <f t="shared" si="234"/>
        <v>0</v>
      </c>
      <c r="DO37" s="1">
        <f t="shared" si="235"/>
        <v>0</v>
      </c>
      <c r="DP37" s="1">
        <v>3</v>
      </c>
      <c r="DQ37" s="1">
        <f t="shared" si="236"/>
        <v>525.57983193277312</v>
      </c>
      <c r="DR37" s="1">
        <f t="shared" si="237"/>
        <v>45.95497840185314</v>
      </c>
      <c r="DS37" s="1">
        <v>1</v>
      </c>
      <c r="DT37" s="1">
        <f t="shared" si="238"/>
        <v>175.1932773109244</v>
      </c>
      <c r="DU37" s="1">
        <f t="shared" si="239"/>
        <v>15.318326133951048</v>
      </c>
      <c r="DV37" s="1"/>
      <c r="DW37" s="1">
        <f t="shared" si="240"/>
        <v>0</v>
      </c>
      <c r="DX37" s="1">
        <f t="shared" si="241"/>
        <v>0</v>
      </c>
      <c r="DY37" s="1"/>
      <c r="DZ37" s="1">
        <f t="shared" si="242"/>
        <v>0</v>
      </c>
      <c r="EA37" s="1">
        <f t="shared" si="243"/>
        <v>0</v>
      </c>
      <c r="EB37" s="1"/>
      <c r="EC37" s="1">
        <f t="shared" si="244"/>
        <v>0</v>
      </c>
      <c r="ED37" s="1">
        <f t="shared" si="245"/>
        <v>0</v>
      </c>
      <c r="EE37" s="1">
        <v>13</v>
      </c>
      <c r="EF37" s="1">
        <f t="shared" si="246"/>
        <v>2277.5126050420172</v>
      </c>
      <c r="EG37" s="1">
        <f t="shared" si="247"/>
        <v>199.13823974136363</v>
      </c>
      <c r="EH37" s="1"/>
      <c r="EI37" s="1">
        <f t="shared" si="248"/>
        <v>0</v>
      </c>
      <c r="EJ37" s="1">
        <f t="shared" si="249"/>
        <v>0</v>
      </c>
      <c r="EK37" s="1"/>
      <c r="EL37" s="1">
        <f t="shared" si="250"/>
        <v>0</v>
      </c>
      <c r="EM37" s="1">
        <f t="shared" si="251"/>
        <v>0</v>
      </c>
      <c r="EN37" s="1"/>
      <c r="EO37" s="1">
        <f t="shared" si="252"/>
        <v>0</v>
      </c>
      <c r="EP37" s="1">
        <f t="shared" si="253"/>
        <v>0</v>
      </c>
      <c r="EQ37" s="1"/>
      <c r="ER37" s="1">
        <f t="shared" si="254"/>
        <v>0</v>
      </c>
      <c r="ES37" s="1">
        <f t="shared" si="255"/>
        <v>0</v>
      </c>
      <c r="ET37" s="1">
        <v>3</v>
      </c>
      <c r="EU37" s="1">
        <f t="shared" si="256"/>
        <v>525.57983193277312</v>
      </c>
      <c r="EV37" s="1">
        <f t="shared" si="257"/>
        <v>45.95497840185314</v>
      </c>
      <c r="EW37" s="1"/>
      <c r="EX37" s="1">
        <f t="shared" si="258"/>
        <v>0</v>
      </c>
      <c r="EY37" s="1">
        <f t="shared" si="259"/>
        <v>0</v>
      </c>
      <c r="EZ37" s="1"/>
      <c r="FA37" s="1">
        <f t="shared" si="260"/>
        <v>0</v>
      </c>
      <c r="FB37" s="1">
        <f t="shared" si="261"/>
        <v>0</v>
      </c>
      <c r="FC37" s="1"/>
      <c r="FD37" s="1">
        <f t="shared" si="262"/>
        <v>0</v>
      </c>
      <c r="FE37" s="1">
        <f t="shared" si="263"/>
        <v>0</v>
      </c>
      <c r="FF37" s="1"/>
      <c r="FG37" s="1">
        <f t="shared" si="264"/>
        <v>0</v>
      </c>
      <c r="FH37" s="1">
        <f t="shared" si="265"/>
        <v>0</v>
      </c>
      <c r="FI37" s="1"/>
      <c r="FJ37" s="1">
        <f t="shared" si="266"/>
        <v>0</v>
      </c>
      <c r="FK37" s="1">
        <f t="shared" si="267"/>
        <v>0</v>
      </c>
      <c r="FL37" s="1"/>
      <c r="FM37" s="1">
        <f t="shared" si="268"/>
        <v>0</v>
      </c>
      <c r="FN37" s="1">
        <f t="shared" si="269"/>
        <v>0</v>
      </c>
      <c r="FO37" s="1"/>
      <c r="FP37" s="1">
        <f t="shared" si="270"/>
        <v>0</v>
      </c>
      <c r="FQ37" s="1">
        <f t="shared" si="271"/>
        <v>0</v>
      </c>
      <c r="FR37" s="1"/>
      <c r="FS37" s="1">
        <f t="shared" si="272"/>
        <v>0</v>
      </c>
      <c r="FT37" s="1">
        <f t="shared" si="273"/>
        <v>0</v>
      </c>
      <c r="FU37" s="1"/>
      <c r="FV37" s="1">
        <f t="shared" si="274"/>
        <v>0</v>
      </c>
      <c r="FW37" s="1">
        <f t="shared" si="275"/>
        <v>0</v>
      </c>
      <c r="FX37" s="1"/>
      <c r="FY37" s="1">
        <f t="shared" si="276"/>
        <v>0</v>
      </c>
      <c r="FZ37" s="1">
        <f t="shared" si="277"/>
        <v>0</v>
      </c>
      <c r="GA37" s="1"/>
      <c r="GB37" s="1">
        <f t="shared" si="278"/>
        <v>0</v>
      </c>
      <c r="GC37" s="1">
        <f t="shared" si="279"/>
        <v>0</v>
      </c>
      <c r="GD37" s="1"/>
      <c r="GE37" s="1">
        <f t="shared" si="280"/>
        <v>0</v>
      </c>
      <c r="GF37" s="1">
        <f t="shared" si="281"/>
        <v>0</v>
      </c>
      <c r="GG37" s="1"/>
      <c r="GH37" s="1">
        <f t="shared" si="282"/>
        <v>0</v>
      </c>
      <c r="GI37" s="1">
        <f t="shared" si="283"/>
        <v>0</v>
      </c>
      <c r="GJ37" s="1"/>
      <c r="GK37" s="1">
        <f t="shared" si="284"/>
        <v>0</v>
      </c>
      <c r="GL37" s="1">
        <f t="shared" si="285"/>
        <v>0</v>
      </c>
      <c r="GM37" s="1"/>
      <c r="GN37" s="1">
        <f t="shared" si="286"/>
        <v>0</v>
      </c>
      <c r="GO37" s="1">
        <f t="shared" si="287"/>
        <v>0</v>
      </c>
      <c r="GP37" s="1"/>
      <c r="GQ37" s="1">
        <f t="shared" si="288"/>
        <v>0</v>
      </c>
      <c r="GR37" s="1">
        <f t="shared" si="289"/>
        <v>0</v>
      </c>
      <c r="GS37" s="1"/>
      <c r="GT37" s="1">
        <f t="shared" si="290"/>
        <v>0</v>
      </c>
      <c r="GU37" s="1">
        <f t="shared" si="291"/>
        <v>0</v>
      </c>
      <c r="GV37" s="1"/>
      <c r="GW37" s="1">
        <f t="shared" si="292"/>
        <v>0</v>
      </c>
      <c r="GX37" s="1">
        <f t="shared" si="293"/>
        <v>0</v>
      </c>
      <c r="GY37" s="1"/>
      <c r="GZ37" s="1">
        <f t="shared" si="294"/>
        <v>0</v>
      </c>
      <c r="HA37" s="1">
        <f t="shared" si="295"/>
        <v>0</v>
      </c>
      <c r="HB37" s="1"/>
      <c r="HC37" s="1">
        <f t="shared" si="296"/>
        <v>0</v>
      </c>
      <c r="HD37" s="1">
        <f t="shared" si="297"/>
        <v>0</v>
      </c>
      <c r="HE37" s="1"/>
      <c r="HF37" s="1">
        <f t="shared" si="298"/>
        <v>0</v>
      </c>
      <c r="HG37" s="1">
        <f t="shared" si="299"/>
        <v>0</v>
      </c>
      <c r="HH37" s="1">
        <v>3</v>
      </c>
      <c r="HI37" s="1">
        <f t="shared" si="300"/>
        <v>525.57983193277312</v>
      </c>
      <c r="HJ37" s="1">
        <f t="shared" si="301"/>
        <v>45.95497840185314</v>
      </c>
      <c r="HK37" s="1">
        <v>1</v>
      </c>
      <c r="HL37" s="1">
        <f t="shared" si="302"/>
        <v>175.1932773109244</v>
      </c>
      <c r="HM37" s="1">
        <f t="shared" si="303"/>
        <v>15.318326133951048</v>
      </c>
      <c r="HN37" s="1"/>
      <c r="HO37" s="1">
        <f t="shared" si="304"/>
        <v>0</v>
      </c>
      <c r="HP37" s="1">
        <f t="shared" si="305"/>
        <v>0</v>
      </c>
      <c r="HQ37" s="1">
        <v>10</v>
      </c>
      <c r="HR37" s="1">
        <f t="shared" si="306"/>
        <v>1751.932773109244</v>
      </c>
      <c r="HS37" s="1">
        <f t="shared" si="307"/>
        <v>153.18326133951049</v>
      </c>
      <c r="HT37" s="1"/>
      <c r="HU37" s="1">
        <f t="shared" si="308"/>
        <v>0</v>
      </c>
      <c r="HV37" s="1">
        <f t="shared" si="309"/>
        <v>0</v>
      </c>
      <c r="HW37" s="1"/>
      <c r="HX37" s="1">
        <f t="shared" si="310"/>
        <v>0</v>
      </c>
      <c r="HY37" s="1">
        <f t="shared" si="311"/>
        <v>0</v>
      </c>
      <c r="HZ37" s="1">
        <v>1</v>
      </c>
      <c r="IA37" s="1">
        <f t="shared" si="312"/>
        <v>175.1932773109244</v>
      </c>
      <c r="IB37" s="1">
        <f t="shared" si="313"/>
        <v>15.318326133951048</v>
      </c>
      <c r="IC37" s="1">
        <v>2</v>
      </c>
      <c r="ID37" s="1">
        <f t="shared" si="314"/>
        <v>350.3865546218488</v>
      </c>
      <c r="IE37" s="1">
        <f t="shared" si="315"/>
        <v>30.636652267902097</v>
      </c>
      <c r="IF37" s="1">
        <v>3</v>
      </c>
      <c r="IG37" s="1">
        <f t="shared" si="316"/>
        <v>525.57983193277312</v>
      </c>
      <c r="IH37" s="1">
        <f t="shared" si="317"/>
        <v>45.95497840185314</v>
      </c>
      <c r="II37" s="1">
        <v>1</v>
      </c>
      <c r="IJ37" s="1">
        <f t="shared" si="318"/>
        <v>175.1932773109244</v>
      </c>
      <c r="IK37" s="1">
        <f t="shared" si="319"/>
        <v>15.318326133951048</v>
      </c>
      <c r="IL37" s="1"/>
      <c r="IM37" s="1">
        <f t="shared" si="320"/>
        <v>0</v>
      </c>
      <c r="IN37" s="1">
        <f t="shared" si="321"/>
        <v>0</v>
      </c>
      <c r="IO37" s="1"/>
      <c r="IP37" s="52">
        <f t="shared" si="322"/>
        <v>0</v>
      </c>
      <c r="IQ37" s="52">
        <f t="shared" si="323"/>
        <v>0</v>
      </c>
      <c r="IR37" s="52"/>
      <c r="IS37" s="52"/>
      <c r="IT37" s="52"/>
      <c r="IU37" s="52"/>
    </row>
    <row r="38" spans="1:255" x14ac:dyDescent="0.25">
      <c r="A38" s="3" t="s">
        <v>36</v>
      </c>
      <c r="B38" s="7">
        <v>329.32203389830511</v>
      </c>
      <c r="C38" s="11">
        <v>4642.08</v>
      </c>
      <c r="D38" s="22">
        <v>1.9</v>
      </c>
      <c r="E38" s="23">
        <v>5.2854122621564477E-2</v>
      </c>
      <c r="F38" s="52">
        <v>2.2999999999999998</v>
      </c>
      <c r="G38" s="39"/>
      <c r="H38" s="1">
        <v>233</v>
      </c>
      <c r="I38" s="1">
        <v>27</v>
      </c>
      <c r="J38" s="1">
        <f t="shared" si="162"/>
        <v>2100.7501399514836</v>
      </c>
      <c r="K38" s="1">
        <f t="shared" si="163"/>
        <v>210.96328043910245</v>
      </c>
      <c r="L38" s="1">
        <v>273</v>
      </c>
      <c r="M38" s="1">
        <f t="shared" si="164"/>
        <v>21240.918081731666</v>
      </c>
      <c r="N38" s="1">
        <f t="shared" si="165"/>
        <v>2133.0731688842579</v>
      </c>
      <c r="O38" s="1">
        <v>3</v>
      </c>
      <c r="P38" s="1">
        <f t="shared" si="166"/>
        <v>233.4166822168315</v>
      </c>
      <c r="Q38" s="1">
        <f t="shared" si="167"/>
        <v>23.440364493233602</v>
      </c>
      <c r="R38" s="1"/>
      <c r="S38" s="1">
        <f t="shared" si="168"/>
        <v>0</v>
      </c>
      <c r="T38" s="1">
        <f t="shared" si="169"/>
        <v>0</v>
      </c>
      <c r="U38" s="1">
        <v>18</v>
      </c>
      <c r="V38" s="1">
        <f t="shared" si="170"/>
        <v>1400.500093300989</v>
      </c>
      <c r="W38" s="1">
        <f t="shared" si="171"/>
        <v>140.64218695940161</v>
      </c>
      <c r="X38" s="1"/>
      <c r="Y38" s="1">
        <f t="shared" si="172"/>
        <v>0</v>
      </c>
      <c r="Z38" s="1">
        <f t="shared" si="173"/>
        <v>0</v>
      </c>
      <c r="AA38" s="1"/>
      <c r="AB38" s="1">
        <f t="shared" si="174"/>
        <v>0</v>
      </c>
      <c r="AC38" s="1">
        <f t="shared" si="175"/>
        <v>0</v>
      </c>
      <c r="AD38" s="1"/>
      <c r="AE38" s="1">
        <f t="shared" si="176"/>
        <v>0</v>
      </c>
      <c r="AF38" s="1">
        <f t="shared" si="177"/>
        <v>0</v>
      </c>
      <c r="AG38" s="1"/>
      <c r="AH38" s="1">
        <f t="shared" si="178"/>
        <v>0</v>
      </c>
      <c r="AI38" s="1">
        <f t="shared" si="179"/>
        <v>0</v>
      </c>
      <c r="AJ38" s="1">
        <v>3</v>
      </c>
      <c r="AK38" s="1">
        <f t="shared" si="180"/>
        <v>233.4166822168315</v>
      </c>
      <c r="AL38" s="1">
        <f t="shared" si="181"/>
        <v>23.440364493233602</v>
      </c>
      <c r="AM38" s="1"/>
      <c r="AN38" s="1">
        <f t="shared" si="182"/>
        <v>0</v>
      </c>
      <c r="AO38" s="1">
        <f t="shared" si="183"/>
        <v>0</v>
      </c>
      <c r="AP38" s="1"/>
      <c r="AQ38" s="1">
        <f t="shared" si="184"/>
        <v>0</v>
      </c>
      <c r="AR38" s="1">
        <f t="shared" si="185"/>
        <v>0</v>
      </c>
      <c r="AS38" s="1">
        <v>7</v>
      </c>
      <c r="AT38" s="1">
        <f t="shared" si="186"/>
        <v>544.63892517260683</v>
      </c>
      <c r="AU38" s="1">
        <f t="shared" si="187"/>
        <v>54.694183817545074</v>
      </c>
      <c r="AV38" s="1"/>
      <c r="AW38" s="1">
        <f t="shared" si="188"/>
        <v>0</v>
      </c>
      <c r="AX38" s="1">
        <f t="shared" si="189"/>
        <v>0</v>
      </c>
      <c r="AY38" s="1"/>
      <c r="AZ38" s="1">
        <f t="shared" si="190"/>
        <v>0</v>
      </c>
      <c r="BA38" s="1">
        <f t="shared" si="191"/>
        <v>0</v>
      </c>
      <c r="BB38" s="1">
        <v>2</v>
      </c>
      <c r="BC38" s="1">
        <f t="shared" si="192"/>
        <v>155.61112147788768</v>
      </c>
      <c r="BD38" s="1">
        <f t="shared" si="193"/>
        <v>15.626909662155736</v>
      </c>
      <c r="BE38" s="1">
        <v>3</v>
      </c>
      <c r="BF38" s="1">
        <f t="shared" si="194"/>
        <v>233.4166822168315</v>
      </c>
      <c r="BG38" s="1">
        <f t="shared" si="195"/>
        <v>23.440364493233602</v>
      </c>
      <c r="BH38" s="1"/>
      <c r="BI38" s="1">
        <f t="shared" si="196"/>
        <v>0</v>
      </c>
      <c r="BJ38" s="1">
        <f t="shared" si="197"/>
        <v>0</v>
      </c>
      <c r="BK38" s="1"/>
      <c r="BL38" s="1">
        <f t="shared" si="198"/>
        <v>0</v>
      </c>
      <c r="BM38" s="1">
        <f t="shared" si="199"/>
        <v>0</v>
      </c>
      <c r="BN38" s="1">
        <v>3</v>
      </c>
      <c r="BO38" s="1">
        <f t="shared" si="200"/>
        <v>233.4166822168315</v>
      </c>
      <c r="BP38" s="1">
        <f t="shared" si="201"/>
        <v>23.440364493233602</v>
      </c>
      <c r="BQ38" s="1"/>
      <c r="BR38" s="1">
        <f t="shared" si="202"/>
        <v>0</v>
      </c>
      <c r="BS38" s="1">
        <f t="shared" si="203"/>
        <v>0</v>
      </c>
      <c r="BT38" s="1"/>
      <c r="BU38" s="1">
        <f t="shared" si="204"/>
        <v>0</v>
      </c>
      <c r="BV38" s="1">
        <f t="shared" si="205"/>
        <v>0</v>
      </c>
      <c r="BW38" s="1"/>
      <c r="BX38" s="1">
        <f t="shared" si="206"/>
        <v>0</v>
      </c>
      <c r="BY38" s="1">
        <f t="shared" si="207"/>
        <v>0</v>
      </c>
      <c r="BZ38" s="1"/>
      <c r="CA38" s="1">
        <f t="shared" si="208"/>
        <v>0</v>
      </c>
      <c r="CB38" s="1">
        <f t="shared" si="209"/>
        <v>0</v>
      </c>
      <c r="CC38" s="1">
        <v>5</v>
      </c>
      <c r="CD38" s="1">
        <f t="shared" si="210"/>
        <v>389.02780369471918</v>
      </c>
      <c r="CE38" s="1">
        <f t="shared" si="211"/>
        <v>39.067274155389342</v>
      </c>
      <c r="CF38" s="1"/>
      <c r="CG38" s="1">
        <f t="shared" si="212"/>
        <v>0</v>
      </c>
      <c r="CH38" s="1">
        <f t="shared" si="213"/>
        <v>0</v>
      </c>
      <c r="CI38" s="1"/>
      <c r="CJ38" s="1">
        <f t="shared" si="214"/>
        <v>0</v>
      </c>
      <c r="CK38" s="1">
        <f t="shared" si="215"/>
        <v>0</v>
      </c>
      <c r="CL38" s="1"/>
      <c r="CM38" s="1">
        <f t="shared" si="216"/>
        <v>0</v>
      </c>
      <c r="CN38" s="1">
        <f t="shared" si="217"/>
        <v>0</v>
      </c>
      <c r="CO38" s="1"/>
      <c r="CP38" s="1">
        <f t="shared" si="218"/>
        <v>0</v>
      </c>
      <c r="CQ38" s="1">
        <f t="shared" si="219"/>
        <v>0</v>
      </c>
      <c r="CR38" s="1"/>
      <c r="CS38" s="1">
        <f t="shared" si="220"/>
        <v>0</v>
      </c>
      <c r="CT38" s="1">
        <f t="shared" si="221"/>
        <v>0</v>
      </c>
      <c r="CU38" s="1"/>
      <c r="CV38" s="1">
        <f t="shared" si="222"/>
        <v>0</v>
      </c>
      <c r="CW38" s="1">
        <f t="shared" si="223"/>
        <v>0</v>
      </c>
      <c r="CX38" s="1"/>
      <c r="CY38" s="1">
        <f t="shared" si="224"/>
        <v>0</v>
      </c>
      <c r="CZ38" s="1">
        <f t="shared" si="225"/>
        <v>0</v>
      </c>
      <c r="DA38" s="1"/>
      <c r="DB38" s="1">
        <f t="shared" si="226"/>
        <v>0</v>
      </c>
      <c r="DC38" s="1">
        <f t="shared" si="227"/>
        <v>0</v>
      </c>
      <c r="DD38" s="1">
        <v>3</v>
      </c>
      <c r="DE38" s="1">
        <f t="shared" si="228"/>
        <v>233.4166822168315</v>
      </c>
      <c r="DF38" s="1">
        <f t="shared" si="229"/>
        <v>23.440364493233602</v>
      </c>
      <c r="DG38" s="1">
        <v>2</v>
      </c>
      <c r="DH38" s="1">
        <f t="shared" si="230"/>
        <v>0</v>
      </c>
      <c r="DI38" s="1">
        <f t="shared" si="231"/>
        <v>0</v>
      </c>
      <c r="DJ38" s="1">
        <v>1</v>
      </c>
      <c r="DK38" s="1">
        <f t="shared" si="232"/>
        <v>77.805560738943839</v>
      </c>
      <c r="DL38" s="1">
        <f t="shared" si="233"/>
        <v>7.813454831077868</v>
      </c>
      <c r="DM38" s="1"/>
      <c r="DN38" s="1">
        <f t="shared" si="234"/>
        <v>0</v>
      </c>
      <c r="DO38" s="1">
        <f t="shared" si="235"/>
        <v>0</v>
      </c>
      <c r="DP38" s="1">
        <v>4</v>
      </c>
      <c r="DQ38" s="1">
        <f t="shared" si="236"/>
        <v>311.22224295577536</v>
      </c>
      <c r="DR38" s="1">
        <f t="shared" si="237"/>
        <v>31.253819324311472</v>
      </c>
      <c r="DS38" s="1"/>
      <c r="DT38" s="1">
        <f t="shared" si="238"/>
        <v>0</v>
      </c>
      <c r="DU38" s="1">
        <f t="shared" si="239"/>
        <v>0</v>
      </c>
      <c r="DV38" s="1"/>
      <c r="DW38" s="1">
        <f t="shared" si="240"/>
        <v>0</v>
      </c>
      <c r="DX38" s="1">
        <f t="shared" si="241"/>
        <v>0</v>
      </c>
      <c r="DY38" s="1"/>
      <c r="DZ38" s="1">
        <f t="shared" si="242"/>
        <v>0</v>
      </c>
      <c r="EA38" s="1">
        <f t="shared" si="243"/>
        <v>0</v>
      </c>
      <c r="EB38" s="1"/>
      <c r="EC38" s="1">
        <f t="shared" si="244"/>
        <v>0</v>
      </c>
      <c r="ED38" s="1">
        <f t="shared" si="245"/>
        <v>0</v>
      </c>
      <c r="EE38" s="1">
        <v>3</v>
      </c>
      <c r="EF38" s="1">
        <f t="shared" si="246"/>
        <v>233.4166822168315</v>
      </c>
      <c r="EG38" s="1">
        <f t="shared" si="247"/>
        <v>23.440364493233602</v>
      </c>
      <c r="EH38" s="1"/>
      <c r="EI38" s="1">
        <f t="shared" si="248"/>
        <v>0</v>
      </c>
      <c r="EJ38" s="1">
        <f t="shared" si="249"/>
        <v>0</v>
      </c>
      <c r="EK38" s="1"/>
      <c r="EL38" s="1">
        <f t="shared" si="250"/>
        <v>0</v>
      </c>
      <c r="EM38" s="1">
        <f t="shared" si="251"/>
        <v>0</v>
      </c>
      <c r="EN38" s="1"/>
      <c r="EO38" s="1">
        <f t="shared" si="252"/>
        <v>0</v>
      </c>
      <c r="EP38" s="1">
        <f t="shared" si="253"/>
        <v>0</v>
      </c>
      <c r="EQ38" s="1"/>
      <c r="ER38" s="1">
        <f t="shared" si="254"/>
        <v>0</v>
      </c>
      <c r="ES38" s="1">
        <f t="shared" si="255"/>
        <v>0</v>
      </c>
      <c r="ET38" s="1">
        <v>8</v>
      </c>
      <c r="EU38" s="1">
        <f t="shared" si="256"/>
        <v>622.44448591155071</v>
      </c>
      <c r="EV38" s="1">
        <f t="shared" si="257"/>
        <v>62.507638648622944</v>
      </c>
      <c r="EW38" s="1">
        <v>1</v>
      </c>
      <c r="EX38" s="1">
        <f t="shared" si="258"/>
        <v>77.805560738943839</v>
      </c>
      <c r="EY38" s="1">
        <f t="shared" si="259"/>
        <v>7.813454831077868</v>
      </c>
      <c r="EZ38" s="1"/>
      <c r="FA38" s="1">
        <f t="shared" si="260"/>
        <v>0</v>
      </c>
      <c r="FB38" s="1">
        <f t="shared" si="261"/>
        <v>0</v>
      </c>
      <c r="FC38" s="1"/>
      <c r="FD38" s="1">
        <f t="shared" si="262"/>
        <v>0</v>
      </c>
      <c r="FE38" s="1">
        <f t="shared" si="263"/>
        <v>0</v>
      </c>
      <c r="FF38" s="1"/>
      <c r="FG38" s="1">
        <f t="shared" si="264"/>
        <v>0</v>
      </c>
      <c r="FH38" s="1">
        <f t="shared" si="265"/>
        <v>0</v>
      </c>
      <c r="FI38" s="1"/>
      <c r="FJ38" s="1">
        <f t="shared" si="266"/>
        <v>0</v>
      </c>
      <c r="FK38" s="1">
        <f t="shared" si="267"/>
        <v>0</v>
      </c>
      <c r="FL38" s="1"/>
      <c r="FM38" s="1">
        <f t="shared" si="268"/>
        <v>0</v>
      </c>
      <c r="FN38" s="1">
        <f t="shared" si="269"/>
        <v>0</v>
      </c>
      <c r="FO38" s="1">
        <v>2</v>
      </c>
      <c r="FP38" s="1">
        <f t="shared" si="270"/>
        <v>155.61112147788768</v>
      </c>
      <c r="FQ38" s="1">
        <f t="shared" si="271"/>
        <v>15.626909662155736</v>
      </c>
      <c r="FR38" s="1">
        <v>6</v>
      </c>
      <c r="FS38" s="1">
        <f t="shared" si="272"/>
        <v>466.83336443366301</v>
      </c>
      <c r="FT38" s="1">
        <f t="shared" si="273"/>
        <v>46.880728986467204</v>
      </c>
      <c r="FU38" s="1">
        <v>1</v>
      </c>
      <c r="FV38" s="1">
        <f t="shared" si="274"/>
        <v>77.805560738943839</v>
      </c>
      <c r="FW38" s="1">
        <f t="shared" si="275"/>
        <v>7.813454831077868</v>
      </c>
      <c r="FX38" s="1"/>
      <c r="FY38" s="1">
        <f t="shared" si="276"/>
        <v>0</v>
      </c>
      <c r="FZ38" s="1">
        <f t="shared" si="277"/>
        <v>0</v>
      </c>
      <c r="GA38" s="1"/>
      <c r="GB38" s="1">
        <f t="shared" si="278"/>
        <v>0</v>
      </c>
      <c r="GC38" s="1">
        <f t="shared" si="279"/>
        <v>0</v>
      </c>
      <c r="GD38" s="1"/>
      <c r="GE38" s="1">
        <f t="shared" si="280"/>
        <v>0</v>
      </c>
      <c r="GF38" s="1">
        <f t="shared" si="281"/>
        <v>0</v>
      </c>
      <c r="GG38" s="1"/>
      <c r="GH38" s="1">
        <f t="shared" si="282"/>
        <v>0</v>
      </c>
      <c r="GI38" s="1">
        <f t="shared" si="283"/>
        <v>0</v>
      </c>
      <c r="GJ38" s="1"/>
      <c r="GK38" s="1">
        <f t="shared" si="284"/>
        <v>0</v>
      </c>
      <c r="GL38" s="1">
        <f t="shared" si="285"/>
        <v>0</v>
      </c>
      <c r="GM38" s="1"/>
      <c r="GN38" s="1">
        <f t="shared" si="286"/>
        <v>0</v>
      </c>
      <c r="GO38" s="1">
        <f t="shared" si="287"/>
        <v>0</v>
      </c>
      <c r="GP38" s="1"/>
      <c r="GQ38" s="1">
        <f t="shared" si="288"/>
        <v>0</v>
      </c>
      <c r="GR38" s="1">
        <f t="shared" si="289"/>
        <v>0</v>
      </c>
      <c r="GS38" s="1"/>
      <c r="GT38" s="1">
        <f t="shared" si="290"/>
        <v>0</v>
      </c>
      <c r="GU38" s="1">
        <f t="shared" si="291"/>
        <v>0</v>
      </c>
      <c r="GV38" s="1"/>
      <c r="GW38" s="1">
        <f t="shared" si="292"/>
        <v>0</v>
      </c>
      <c r="GX38" s="1">
        <f t="shared" si="293"/>
        <v>0</v>
      </c>
      <c r="GY38" s="1"/>
      <c r="GZ38" s="1">
        <f t="shared" si="294"/>
        <v>0</v>
      </c>
      <c r="HA38" s="1">
        <f t="shared" si="295"/>
        <v>0</v>
      </c>
      <c r="HB38" s="1"/>
      <c r="HC38" s="1">
        <f t="shared" si="296"/>
        <v>0</v>
      </c>
      <c r="HD38" s="1">
        <f t="shared" si="297"/>
        <v>0</v>
      </c>
      <c r="HE38" s="1"/>
      <c r="HF38" s="1">
        <f t="shared" si="298"/>
        <v>0</v>
      </c>
      <c r="HG38" s="1">
        <f t="shared" si="299"/>
        <v>0</v>
      </c>
      <c r="HH38" s="1">
        <v>1</v>
      </c>
      <c r="HI38" s="1">
        <f t="shared" si="300"/>
        <v>77.805560738943839</v>
      </c>
      <c r="HJ38" s="1">
        <f t="shared" si="301"/>
        <v>7.813454831077868</v>
      </c>
      <c r="HK38" s="1">
        <v>2</v>
      </c>
      <c r="HL38" s="1">
        <f t="shared" si="302"/>
        <v>155.61112147788768</v>
      </c>
      <c r="HM38" s="1">
        <f t="shared" si="303"/>
        <v>15.626909662155736</v>
      </c>
      <c r="HN38" s="1">
        <v>1</v>
      </c>
      <c r="HO38" s="1">
        <f t="shared" si="304"/>
        <v>77.805560738943839</v>
      </c>
      <c r="HP38" s="1">
        <f t="shared" si="305"/>
        <v>7.813454831077868</v>
      </c>
      <c r="HQ38" s="1">
        <v>10</v>
      </c>
      <c r="HR38" s="1">
        <f t="shared" si="306"/>
        <v>778.05560738943836</v>
      </c>
      <c r="HS38" s="1">
        <f t="shared" si="307"/>
        <v>78.134548310778683</v>
      </c>
      <c r="HT38" s="1"/>
      <c r="HU38" s="1">
        <f t="shared" si="308"/>
        <v>0</v>
      </c>
      <c r="HV38" s="1">
        <f t="shared" si="309"/>
        <v>0</v>
      </c>
      <c r="HW38" s="1"/>
      <c r="HX38" s="1">
        <f t="shared" si="310"/>
        <v>0</v>
      </c>
      <c r="HY38" s="1">
        <f t="shared" si="311"/>
        <v>0</v>
      </c>
      <c r="HZ38" s="1"/>
      <c r="IA38" s="1">
        <f t="shared" si="312"/>
        <v>0</v>
      </c>
      <c r="IB38" s="1">
        <f t="shared" si="313"/>
        <v>0</v>
      </c>
      <c r="IC38" s="1">
        <v>1</v>
      </c>
      <c r="ID38" s="1">
        <f t="shared" si="314"/>
        <v>77.805560738943839</v>
      </c>
      <c r="IE38" s="1">
        <f t="shared" si="315"/>
        <v>7.813454831077868</v>
      </c>
      <c r="IF38" s="1">
        <v>4</v>
      </c>
      <c r="IG38" s="1">
        <f t="shared" si="316"/>
        <v>311.22224295577536</v>
      </c>
      <c r="IH38" s="1">
        <f t="shared" si="317"/>
        <v>31.253819324311472</v>
      </c>
      <c r="II38" s="1"/>
      <c r="IJ38" s="1">
        <f t="shared" si="318"/>
        <v>0</v>
      </c>
      <c r="IK38" s="1">
        <f t="shared" si="319"/>
        <v>0</v>
      </c>
      <c r="IL38" s="1"/>
      <c r="IM38" s="1">
        <f t="shared" si="320"/>
        <v>0</v>
      </c>
      <c r="IN38" s="1">
        <f t="shared" si="321"/>
        <v>0</v>
      </c>
      <c r="IO38" s="1"/>
      <c r="IP38" s="52">
        <f t="shared" si="322"/>
        <v>0</v>
      </c>
      <c r="IQ38" s="52">
        <f t="shared" si="323"/>
        <v>0</v>
      </c>
      <c r="IR38" s="52"/>
      <c r="IS38" s="52"/>
      <c r="IT38" s="52"/>
      <c r="IU38" s="52"/>
    </row>
    <row r="39" spans="1:255" x14ac:dyDescent="0.25">
      <c r="A39" s="3" t="s">
        <v>37</v>
      </c>
      <c r="B39" s="7">
        <v>340.76271186440681</v>
      </c>
      <c r="C39" s="11">
        <v>4858.4399999999996</v>
      </c>
      <c r="D39" s="22">
        <v>1.9</v>
      </c>
      <c r="E39" s="23">
        <v>5.2854122621564477E-2</v>
      </c>
      <c r="F39" s="52">
        <v>2.2999999999999998</v>
      </c>
      <c r="G39" s="39"/>
      <c r="H39" s="1">
        <v>93</v>
      </c>
      <c r="I39" s="1">
        <v>43</v>
      </c>
      <c r="J39" s="1">
        <f t="shared" si="162"/>
        <v>8382.0850864890144</v>
      </c>
      <c r="K39" s="1">
        <f t="shared" si="163"/>
        <v>841.7527306727867</v>
      </c>
      <c r="L39" s="1">
        <v>163</v>
      </c>
      <c r="M39" s="1">
        <f t="shared" si="164"/>
        <v>31773.950444132777</v>
      </c>
      <c r="N39" s="1">
        <f t="shared" si="165"/>
        <v>3190.830118596843</v>
      </c>
      <c r="O39" s="1">
        <v>2</v>
      </c>
      <c r="P39" s="1">
        <f t="shared" si="166"/>
        <v>389.86442262739604</v>
      </c>
      <c r="Q39" s="1">
        <f t="shared" si="167"/>
        <v>39.151289798734268</v>
      </c>
      <c r="R39" s="1">
        <v>4</v>
      </c>
      <c r="S39" s="1">
        <f t="shared" si="168"/>
        <v>779.72884525479208</v>
      </c>
      <c r="T39" s="1">
        <f t="shared" si="169"/>
        <v>78.302579597468537</v>
      </c>
      <c r="U39" s="1">
        <v>32</v>
      </c>
      <c r="V39" s="1">
        <f t="shared" si="170"/>
        <v>6237.8307620383366</v>
      </c>
      <c r="W39" s="1">
        <f t="shared" si="171"/>
        <v>626.42063677974829</v>
      </c>
      <c r="X39" s="1">
        <v>2</v>
      </c>
      <c r="Y39" s="1">
        <f t="shared" si="172"/>
        <v>389.86442262739604</v>
      </c>
      <c r="Z39" s="1">
        <f t="shared" si="173"/>
        <v>39.151289798734268</v>
      </c>
      <c r="AA39" s="1"/>
      <c r="AB39" s="1">
        <f t="shared" si="174"/>
        <v>0</v>
      </c>
      <c r="AC39" s="1">
        <f t="shared" si="175"/>
        <v>0</v>
      </c>
      <c r="AD39" s="1"/>
      <c r="AE39" s="1">
        <f t="shared" si="176"/>
        <v>0</v>
      </c>
      <c r="AF39" s="1">
        <f t="shared" si="177"/>
        <v>0</v>
      </c>
      <c r="AG39" s="1"/>
      <c r="AH39" s="1">
        <f t="shared" si="178"/>
        <v>0</v>
      </c>
      <c r="AI39" s="1">
        <f t="shared" si="179"/>
        <v>0</v>
      </c>
      <c r="AJ39" s="1">
        <v>17</v>
      </c>
      <c r="AK39" s="1">
        <f t="shared" si="180"/>
        <v>3313.847592332866</v>
      </c>
      <c r="AL39" s="1">
        <f t="shared" si="181"/>
        <v>332.78596328924129</v>
      </c>
      <c r="AM39" s="1"/>
      <c r="AN39" s="1">
        <f t="shared" si="182"/>
        <v>0</v>
      </c>
      <c r="AO39" s="1">
        <f t="shared" si="183"/>
        <v>0</v>
      </c>
      <c r="AP39" s="1"/>
      <c r="AQ39" s="1">
        <f t="shared" si="184"/>
        <v>0</v>
      </c>
      <c r="AR39" s="1">
        <f t="shared" si="185"/>
        <v>0</v>
      </c>
      <c r="AS39" s="1">
        <v>3</v>
      </c>
      <c r="AT39" s="1">
        <f t="shared" si="186"/>
        <v>584.796633941094</v>
      </c>
      <c r="AU39" s="1">
        <f t="shared" si="187"/>
        <v>58.726934698101395</v>
      </c>
      <c r="AV39" s="1"/>
      <c r="AW39" s="1">
        <f t="shared" si="188"/>
        <v>0</v>
      </c>
      <c r="AX39" s="1">
        <f t="shared" si="189"/>
        <v>0</v>
      </c>
      <c r="AY39" s="1"/>
      <c r="AZ39" s="1">
        <f t="shared" si="190"/>
        <v>0</v>
      </c>
      <c r="BA39" s="1">
        <f t="shared" si="191"/>
        <v>0</v>
      </c>
      <c r="BB39" s="1">
        <v>1</v>
      </c>
      <c r="BC39" s="1">
        <f t="shared" si="192"/>
        <v>194.93221131369802</v>
      </c>
      <c r="BD39" s="1">
        <f t="shared" si="193"/>
        <v>19.575644899367134</v>
      </c>
      <c r="BE39" s="1">
        <v>1</v>
      </c>
      <c r="BF39" s="1">
        <f t="shared" si="194"/>
        <v>194.93221131369802</v>
      </c>
      <c r="BG39" s="1">
        <f t="shared" si="195"/>
        <v>19.575644899367134</v>
      </c>
      <c r="BH39" s="1">
        <v>2</v>
      </c>
      <c r="BI39" s="1">
        <f t="shared" si="196"/>
        <v>389.86442262739604</v>
      </c>
      <c r="BJ39" s="1">
        <f t="shared" si="197"/>
        <v>39.151289798734268</v>
      </c>
      <c r="BK39" s="1"/>
      <c r="BL39" s="1">
        <f t="shared" si="198"/>
        <v>0</v>
      </c>
      <c r="BM39" s="1">
        <f t="shared" si="199"/>
        <v>0</v>
      </c>
      <c r="BN39" s="1"/>
      <c r="BO39" s="1">
        <f t="shared" si="200"/>
        <v>0</v>
      </c>
      <c r="BP39" s="1">
        <f t="shared" si="201"/>
        <v>0</v>
      </c>
      <c r="BQ39" s="1"/>
      <c r="BR39" s="1">
        <f t="shared" si="202"/>
        <v>0</v>
      </c>
      <c r="BS39" s="1">
        <f t="shared" si="203"/>
        <v>0</v>
      </c>
      <c r="BT39" s="1"/>
      <c r="BU39" s="1">
        <f t="shared" si="204"/>
        <v>0</v>
      </c>
      <c r="BV39" s="1">
        <f t="shared" si="205"/>
        <v>0</v>
      </c>
      <c r="BW39" s="1"/>
      <c r="BX39" s="1">
        <f t="shared" si="206"/>
        <v>0</v>
      </c>
      <c r="BY39" s="1">
        <f t="shared" si="207"/>
        <v>0</v>
      </c>
      <c r="BZ39" s="1">
        <v>1</v>
      </c>
      <c r="CA39" s="1">
        <f t="shared" si="208"/>
        <v>194.93221131369802</v>
      </c>
      <c r="CB39" s="1">
        <f t="shared" si="209"/>
        <v>19.575644899367134</v>
      </c>
      <c r="CC39" s="1">
        <v>1</v>
      </c>
      <c r="CD39" s="1">
        <f t="shared" si="210"/>
        <v>194.93221131369802</v>
      </c>
      <c r="CE39" s="1">
        <f t="shared" si="211"/>
        <v>19.575644899367134</v>
      </c>
      <c r="CF39" s="1"/>
      <c r="CG39" s="1">
        <f t="shared" si="212"/>
        <v>0</v>
      </c>
      <c r="CH39" s="1">
        <f t="shared" si="213"/>
        <v>0</v>
      </c>
      <c r="CI39" s="1"/>
      <c r="CJ39" s="1">
        <f t="shared" si="214"/>
        <v>0</v>
      </c>
      <c r="CK39" s="1">
        <f t="shared" si="215"/>
        <v>0</v>
      </c>
      <c r="CL39" s="1"/>
      <c r="CM39" s="1">
        <f t="shared" si="216"/>
        <v>0</v>
      </c>
      <c r="CN39" s="1">
        <f t="shared" si="217"/>
        <v>0</v>
      </c>
      <c r="CO39" s="1"/>
      <c r="CP39" s="1">
        <f t="shared" si="218"/>
        <v>0</v>
      </c>
      <c r="CQ39" s="1">
        <f t="shared" si="219"/>
        <v>0</v>
      </c>
      <c r="CR39" s="1"/>
      <c r="CS39" s="1">
        <f t="shared" si="220"/>
        <v>0</v>
      </c>
      <c r="CT39" s="1">
        <f t="shared" si="221"/>
        <v>0</v>
      </c>
      <c r="CU39" s="1"/>
      <c r="CV39" s="1">
        <f t="shared" si="222"/>
        <v>0</v>
      </c>
      <c r="CW39" s="1">
        <f t="shared" si="223"/>
        <v>0</v>
      </c>
      <c r="CX39" s="1"/>
      <c r="CY39" s="1">
        <f t="shared" si="224"/>
        <v>0</v>
      </c>
      <c r="CZ39" s="1">
        <f t="shared" si="225"/>
        <v>0</v>
      </c>
      <c r="DA39" s="1">
        <v>11</v>
      </c>
      <c r="DB39" s="1">
        <f t="shared" si="226"/>
        <v>2144.2543244506783</v>
      </c>
      <c r="DC39" s="1">
        <f t="shared" si="227"/>
        <v>215.33209389303849</v>
      </c>
      <c r="DD39" s="1">
        <v>3</v>
      </c>
      <c r="DE39" s="1">
        <f t="shared" si="228"/>
        <v>584.796633941094</v>
      </c>
      <c r="DF39" s="1">
        <f t="shared" si="229"/>
        <v>58.726934698101395</v>
      </c>
      <c r="DG39" s="1">
        <v>1</v>
      </c>
      <c r="DH39" s="1">
        <f t="shared" si="230"/>
        <v>0</v>
      </c>
      <c r="DI39" s="1">
        <f t="shared" si="231"/>
        <v>0</v>
      </c>
      <c r="DJ39" s="1">
        <v>2</v>
      </c>
      <c r="DK39" s="1">
        <f t="shared" si="232"/>
        <v>389.86442262739604</v>
      </c>
      <c r="DL39" s="1">
        <f t="shared" si="233"/>
        <v>39.151289798734268</v>
      </c>
      <c r="DM39" s="1"/>
      <c r="DN39" s="1">
        <f t="shared" si="234"/>
        <v>0</v>
      </c>
      <c r="DO39" s="1">
        <f t="shared" si="235"/>
        <v>0</v>
      </c>
      <c r="DP39" s="1">
        <v>4</v>
      </c>
      <c r="DQ39" s="1">
        <f t="shared" si="236"/>
        <v>779.72884525479208</v>
      </c>
      <c r="DR39" s="1">
        <f t="shared" si="237"/>
        <v>78.302579597468537</v>
      </c>
      <c r="DS39" s="1"/>
      <c r="DT39" s="1">
        <f t="shared" si="238"/>
        <v>0</v>
      </c>
      <c r="DU39" s="1">
        <f t="shared" si="239"/>
        <v>0</v>
      </c>
      <c r="DV39" s="1">
        <v>1</v>
      </c>
      <c r="DW39" s="1">
        <f t="shared" si="240"/>
        <v>0</v>
      </c>
      <c r="DX39" s="1">
        <f t="shared" si="241"/>
        <v>0</v>
      </c>
      <c r="DY39" s="1"/>
      <c r="DZ39" s="1">
        <f t="shared" si="242"/>
        <v>0</v>
      </c>
      <c r="EA39" s="1">
        <f t="shared" si="243"/>
        <v>0</v>
      </c>
      <c r="EB39" s="1"/>
      <c r="EC39" s="1">
        <f t="shared" si="244"/>
        <v>0</v>
      </c>
      <c r="ED39" s="1">
        <f t="shared" si="245"/>
        <v>0</v>
      </c>
      <c r="EE39" s="1">
        <v>2</v>
      </c>
      <c r="EF39" s="1">
        <f t="shared" si="246"/>
        <v>389.86442262739604</v>
      </c>
      <c r="EG39" s="1">
        <f t="shared" si="247"/>
        <v>39.151289798734268</v>
      </c>
      <c r="EH39" s="1"/>
      <c r="EI39" s="1">
        <f t="shared" si="248"/>
        <v>0</v>
      </c>
      <c r="EJ39" s="1">
        <f t="shared" si="249"/>
        <v>0</v>
      </c>
      <c r="EK39" s="1"/>
      <c r="EL39" s="1">
        <f t="shared" si="250"/>
        <v>0</v>
      </c>
      <c r="EM39" s="1">
        <f t="shared" si="251"/>
        <v>0</v>
      </c>
      <c r="EN39" s="1"/>
      <c r="EO39" s="1">
        <f t="shared" si="252"/>
        <v>0</v>
      </c>
      <c r="EP39" s="1">
        <f t="shared" si="253"/>
        <v>0</v>
      </c>
      <c r="EQ39" s="1"/>
      <c r="ER39" s="1">
        <f t="shared" si="254"/>
        <v>0</v>
      </c>
      <c r="ES39" s="1">
        <f t="shared" si="255"/>
        <v>0</v>
      </c>
      <c r="ET39" s="1">
        <v>17</v>
      </c>
      <c r="EU39" s="1">
        <f t="shared" si="256"/>
        <v>3313.847592332866</v>
      </c>
      <c r="EV39" s="1">
        <f t="shared" si="257"/>
        <v>332.78596328924129</v>
      </c>
      <c r="EW39" s="1"/>
      <c r="EX39" s="1">
        <f t="shared" si="258"/>
        <v>0</v>
      </c>
      <c r="EY39" s="1">
        <f t="shared" si="259"/>
        <v>0</v>
      </c>
      <c r="EZ39" s="1"/>
      <c r="FA39" s="1">
        <f t="shared" si="260"/>
        <v>0</v>
      </c>
      <c r="FB39" s="1">
        <f t="shared" si="261"/>
        <v>0</v>
      </c>
      <c r="FC39" s="1">
        <v>4</v>
      </c>
      <c r="FD39" s="1">
        <f t="shared" si="262"/>
        <v>779.72884525479208</v>
      </c>
      <c r="FE39" s="1">
        <f t="shared" si="263"/>
        <v>78.302579597468537</v>
      </c>
      <c r="FF39" s="1"/>
      <c r="FG39" s="1">
        <f t="shared" si="264"/>
        <v>0</v>
      </c>
      <c r="FH39" s="1">
        <f t="shared" si="265"/>
        <v>0</v>
      </c>
      <c r="FI39" s="1"/>
      <c r="FJ39" s="1">
        <f t="shared" si="266"/>
        <v>0</v>
      </c>
      <c r="FK39" s="1">
        <f t="shared" si="267"/>
        <v>0</v>
      </c>
      <c r="FL39" s="1"/>
      <c r="FM39" s="1">
        <f t="shared" si="268"/>
        <v>0</v>
      </c>
      <c r="FN39" s="1">
        <f t="shared" si="269"/>
        <v>0</v>
      </c>
      <c r="FO39" s="1"/>
      <c r="FP39" s="1">
        <f t="shared" si="270"/>
        <v>0</v>
      </c>
      <c r="FQ39" s="1">
        <f t="shared" si="271"/>
        <v>0</v>
      </c>
      <c r="FR39" s="1">
        <v>7</v>
      </c>
      <c r="FS39" s="1">
        <f t="shared" si="272"/>
        <v>1364.525479195886</v>
      </c>
      <c r="FT39" s="1">
        <f t="shared" si="273"/>
        <v>137.02951429556992</v>
      </c>
      <c r="FU39" s="1">
        <v>1</v>
      </c>
      <c r="FV39" s="1">
        <f t="shared" si="274"/>
        <v>194.93221131369802</v>
      </c>
      <c r="FW39" s="1">
        <f t="shared" si="275"/>
        <v>19.575644899367134</v>
      </c>
      <c r="FX39" s="1"/>
      <c r="FY39" s="1">
        <f t="shared" si="276"/>
        <v>0</v>
      </c>
      <c r="FZ39" s="1">
        <f t="shared" si="277"/>
        <v>0</v>
      </c>
      <c r="GA39" s="1"/>
      <c r="GB39" s="1">
        <f t="shared" si="278"/>
        <v>0</v>
      </c>
      <c r="GC39" s="1">
        <f t="shared" si="279"/>
        <v>0</v>
      </c>
      <c r="GD39" s="1"/>
      <c r="GE39" s="1">
        <f t="shared" si="280"/>
        <v>0</v>
      </c>
      <c r="GF39" s="1">
        <f t="shared" si="281"/>
        <v>0</v>
      </c>
      <c r="GG39" s="1"/>
      <c r="GH39" s="1">
        <f t="shared" si="282"/>
        <v>0</v>
      </c>
      <c r="GI39" s="1">
        <f t="shared" si="283"/>
        <v>0</v>
      </c>
      <c r="GJ39" s="1"/>
      <c r="GK39" s="1">
        <f t="shared" si="284"/>
        <v>0</v>
      </c>
      <c r="GL39" s="1">
        <f t="shared" si="285"/>
        <v>0</v>
      </c>
      <c r="GM39" s="1"/>
      <c r="GN39" s="1">
        <f t="shared" si="286"/>
        <v>0</v>
      </c>
      <c r="GO39" s="1">
        <f t="shared" si="287"/>
        <v>0</v>
      </c>
      <c r="GP39" s="1"/>
      <c r="GQ39" s="1">
        <f t="shared" si="288"/>
        <v>0</v>
      </c>
      <c r="GR39" s="1">
        <f t="shared" si="289"/>
        <v>0</v>
      </c>
      <c r="GS39" s="1"/>
      <c r="GT39" s="1">
        <f t="shared" si="290"/>
        <v>0</v>
      </c>
      <c r="GU39" s="1">
        <f t="shared" si="291"/>
        <v>0</v>
      </c>
      <c r="GV39" s="1"/>
      <c r="GW39" s="1">
        <f t="shared" si="292"/>
        <v>0</v>
      </c>
      <c r="GX39" s="1">
        <f t="shared" si="293"/>
        <v>0</v>
      </c>
      <c r="GY39" s="1"/>
      <c r="GZ39" s="1">
        <f t="shared" si="294"/>
        <v>0</v>
      </c>
      <c r="HA39" s="1">
        <f t="shared" si="295"/>
        <v>0</v>
      </c>
      <c r="HB39" s="1"/>
      <c r="HC39" s="1">
        <f t="shared" si="296"/>
        <v>0</v>
      </c>
      <c r="HD39" s="1">
        <f t="shared" si="297"/>
        <v>0</v>
      </c>
      <c r="HE39" s="1"/>
      <c r="HF39" s="1">
        <f t="shared" si="298"/>
        <v>0</v>
      </c>
      <c r="HG39" s="1">
        <f t="shared" si="299"/>
        <v>0</v>
      </c>
      <c r="HH39" s="1">
        <v>1</v>
      </c>
      <c r="HI39" s="1">
        <f t="shared" si="300"/>
        <v>194.93221131369802</v>
      </c>
      <c r="HJ39" s="1">
        <f t="shared" si="301"/>
        <v>19.575644899367134</v>
      </c>
      <c r="HK39" s="1"/>
      <c r="HL39" s="1">
        <f t="shared" si="302"/>
        <v>0</v>
      </c>
      <c r="HM39" s="1">
        <f t="shared" si="303"/>
        <v>0</v>
      </c>
      <c r="HN39" s="1"/>
      <c r="HO39" s="1">
        <f t="shared" si="304"/>
        <v>0</v>
      </c>
      <c r="HP39" s="1">
        <f t="shared" si="305"/>
        <v>0</v>
      </c>
      <c r="HQ39" s="1"/>
      <c r="HR39" s="1">
        <f t="shared" si="306"/>
        <v>0</v>
      </c>
      <c r="HS39" s="1">
        <f t="shared" si="307"/>
        <v>0</v>
      </c>
      <c r="HT39" s="1"/>
      <c r="HU39" s="1">
        <f t="shared" si="308"/>
        <v>0</v>
      </c>
      <c r="HV39" s="1">
        <f t="shared" si="309"/>
        <v>0</v>
      </c>
      <c r="HW39" s="1"/>
      <c r="HX39" s="1">
        <f t="shared" si="310"/>
        <v>0</v>
      </c>
      <c r="HY39" s="1">
        <f t="shared" si="311"/>
        <v>0</v>
      </c>
      <c r="HZ39" s="1"/>
      <c r="IA39" s="1">
        <f t="shared" si="312"/>
        <v>0</v>
      </c>
      <c r="IB39" s="1">
        <f t="shared" si="313"/>
        <v>0</v>
      </c>
      <c r="IC39" s="1">
        <v>3</v>
      </c>
      <c r="ID39" s="1">
        <f t="shared" si="314"/>
        <v>584.796633941094</v>
      </c>
      <c r="IE39" s="1">
        <f t="shared" si="315"/>
        <v>58.726934698101395</v>
      </c>
      <c r="IF39" s="1">
        <v>6</v>
      </c>
      <c r="IG39" s="1">
        <f t="shared" si="316"/>
        <v>1169.593267882188</v>
      </c>
      <c r="IH39" s="1">
        <f t="shared" si="317"/>
        <v>117.45386939620279</v>
      </c>
      <c r="II39" s="1">
        <v>1</v>
      </c>
      <c r="IJ39" s="1">
        <f t="shared" si="318"/>
        <v>194.93221131369802</v>
      </c>
      <c r="IK39" s="1">
        <f t="shared" si="319"/>
        <v>19.575644899367134</v>
      </c>
      <c r="IL39" s="1"/>
      <c r="IM39" s="1">
        <f t="shared" si="320"/>
        <v>0</v>
      </c>
      <c r="IN39" s="1">
        <f t="shared" si="321"/>
        <v>0</v>
      </c>
      <c r="IO39" s="1"/>
      <c r="IP39" s="52">
        <f t="shared" si="322"/>
        <v>0</v>
      </c>
      <c r="IQ39" s="52">
        <f t="shared" si="323"/>
        <v>0</v>
      </c>
      <c r="IR39" s="52"/>
      <c r="IS39" s="52"/>
      <c r="IT39" s="52"/>
      <c r="IU39" s="52"/>
    </row>
    <row r="40" spans="1:255" x14ac:dyDescent="0.25">
      <c r="A40" s="3" t="s">
        <v>38</v>
      </c>
      <c r="B40" s="8">
        <v>348.38983050847497</v>
      </c>
      <c r="C40" s="13">
        <v>5002.4336320000002</v>
      </c>
      <c r="D40" s="22">
        <v>1.8</v>
      </c>
      <c r="E40" s="23">
        <v>5.2854122621564477E-2</v>
      </c>
      <c r="F40" s="52">
        <v>3.7</v>
      </c>
      <c r="G40" s="53"/>
      <c r="H40" s="1">
        <v>35</v>
      </c>
      <c r="I40" s="1">
        <v>43</v>
      </c>
      <c r="J40" s="1">
        <f t="shared" si="162"/>
        <v>13845.003861003861</v>
      </c>
      <c r="K40" s="1">
        <f t="shared" si="163"/>
        <v>1317.1779571779571</v>
      </c>
      <c r="L40" s="1">
        <v>202</v>
      </c>
      <c r="M40" s="1">
        <f t="shared" si="164"/>
        <v>65039.320463320466</v>
      </c>
      <c r="N40" s="1">
        <f t="shared" si="165"/>
        <v>6187.673194184822</v>
      </c>
      <c r="O40" s="1">
        <v>12</v>
      </c>
      <c r="P40" s="1">
        <f t="shared" si="166"/>
        <v>3863.7220077220077</v>
      </c>
      <c r="Q40" s="1">
        <f t="shared" si="167"/>
        <v>367.58454618919734</v>
      </c>
      <c r="R40" s="1">
        <v>7</v>
      </c>
      <c r="S40" s="1">
        <f t="shared" si="168"/>
        <v>2253.8378378378379</v>
      </c>
      <c r="T40" s="1">
        <f t="shared" si="169"/>
        <v>214.42431861036511</v>
      </c>
      <c r="U40" s="1">
        <v>25</v>
      </c>
      <c r="V40" s="1">
        <f t="shared" si="170"/>
        <v>8049.4208494208497</v>
      </c>
      <c r="W40" s="1">
        <f t="shared" si="171"/>
        <v>765.80113789416112</v>
      </c>
      <c r="X40" s="1"/>
      <c r="Y40" s="1">
        <f t="shared" si="172"/>
        <v>0</v>
      </c>
      <c r="Z40" s="1">
        <f t="shared" si="173"/>
        <v>0</v>
      </c>
      <c r="AA40" s="1"/>
      <c r="AB40" s="1">
        <f t="shared" si="174"/>
        <v>0</v>
      </c>
      <c r="AC40" s="1">
        <f t="shared" si="175"/>
        <v>0</v>
      </c>
      <c r="AD40" s="1"/>
      <c r="AE40" s="1">
        <f t="shared" si="176"/>
        <v>0</v>
      </c>
      <c r="AF40" s="1">
        <f t="shared" si="177"/>
        <v>0</v>
      </c>
      <c r="AG40" s="1">
        <v>1</v>
      </c>
      <c r="AH40" s="1">
        <f t="shared" si="178"/>
        <v>321.97683397683397</v>
      </c>
      <c r="AI40" s="1">
        <f t="shared" si="179"/>
        <v>30.632045515766446</v>
      </c>
      <c r="AJ40" s="1">
        <v>12</v>
      </c>
      <c r="AK40" s="1">
        <f t="shared" si="180"/>
        <v>3863.7220077220077</v>
      </c>
      <c r="AL40" s="1">
        <f t="shared" si="181"/>
        <v>367.58454618919734</v>
      </c>
      <c r="AM40" s="1"/>
      <c r="AN40" s="1">
        <f t="shared" si="182"/>
        <v>0</v>
      </c>
      <c r="AO40" s="1">
        <f t="shared" si="183"/>
        <v>0</v>
      </c>
      <c r="AP40" s="1"/>
      <c r="AQ40" s="1">
        <f t="shared" si="184"/>
        <v>0</v>
      </c>
      <c r="AR40" s="1">
        <f t="shared" si="185"/>
        <v>0</v>
      </c>
      <c r="AS40" s="1"/>
      <c r="AT40" s="1">
        <f t="shared" si="186"/>
        <v>0</v>
      </c>
      <c r="AU40" s="1">
        <f t="shared" si="187"/>
        <v>0</v>
      </c>
      <c r="AV40" s="1"/>
      <c r="AW40" s="1">
        <f t="shared" si="188"/>
        <v>0</v>
      </c>
      <c r="AX40" s="1">
        <f t="shared" si="189"/>
        <v>0</v>
      </c>
      <c r="AY40" s="1">
        <v>1</v>
      </c>
      <c r="AZ40" s="1">
        <f t="shared" si="190"/>
        <v>321.97683397683397</v>
      </c>
      <c r="BA40" s="1">
        <f t="shared" si="191"/>
        <v>30.632045515766446</v>
      </c>
      <c r="BB40" s="1">
        <v>2</v>
      </c>
      <c r="BC40" s="1">
        <f t="shared" si="192"/>
        <v>643.95366795366795</v>
      </c>
      <c r="BD40" s="1">
        <f t="shared" si="193"/>
        <v>61.264091031532892</v>
      </c>
      <c r="BE40" s="1">
        <v>2</v>
      </c>
      <c r="BF40" s="1">
        <f t="shared" si="194"/>
        <v>643.95366795366795</v>
      </c>
      <c r="BG40" s="1">
        <f t="shared" si="195"/>
        <v>61.264091031532892</v>
      </c>
      <c r="BH40" s="1">
        <v>4</v>
      </c>
      <c r="BI40" s="1">
        <f t="shared" si="196"/>
        <v>1287.9073359073359</v>
      </c>
      <c r="BJ40" s="1">
        <f t="shared" si="197"/>
        <v>122.52818206306578</v>
      </c>
      <c r="BK40" s="1"/>
      <c r="BL40" s="1">
        <f t="shared" si="198"/>
        <v>0</v>
      </c>
      <c r="BM40" s="1">
        <f t="shared" si="199"/>
        <v>0</v>
      </c>
      <c r="BN40" s="1"/>
      <c r="BO40" s="1">
        <f t="shared" si="200"/>
        <v>0</v>
      </c>
      <c r="BP40" s="1">
        <f t="shared" si="201"/>
        <v>0</v>
      </c>
      <c r="BQ40" s="1">
        <v>1</v>
      </c>
      <c r="BR40" s="1">
        <f t="shared" si="202"/>
        <v>321.97683397683397</v>
      </c>
      <c r="BS40" s="1">
        <f t="shared" si="203"/>
        <v>30.632045515766446</v>
      </c>
      <c r="BT40" s="1"/>
      <c r="BU40" s="1">
        <f t="shared" si="204"/>
        <v>0</v>
      </c>
      <c r="BV40" s="1">
        <f t="shared" si="205"/>
        <v>0</v>
      </c>
      <c r="BW40" s="1"/>
      <c r="BX40" s="1">
        <f t="shared" si="206"/>
        <v>0</v>
      </c>
      <c r="BY40" s="1">
        <f t="shared" si="207"/>
        <v>0</v>
      </c>
      <c r="BZ40" s="1">
        <v>1</v>
      </c>
      <c r="CA40" s="1">
        <f t="shared" si="208"/>
        <v>321.97683397683397</v>
      </c>
      <c r="CB40" s="1">
        <f t="shared" si="209"/>
        <v>30.632045515766446</v>
      </c>
      <c r="CC40" s="1"/>
      <c r="CD40" s="1">
        <f t="shared" si="210"/>
        <v>0</v>
      </c>
      <c r="CE40" s="1">
        <f t="shared" si="211"/>
        <v>0</v>
      </c>
      <c r="CF40" s="1"/>
      <c r="CG40" s="1">
        <f t="shared" si="212"/>
        <v>0</v>
      </c>
      <c r="CH40" s="1">
        <f t="shared" si="213"/>
        <v>0</v>
      </c>
      <c r="CI40" s="1"/>
      <c r="CJ40" s="1">
        <f t="shared" si="214"/>
        <v>0</v>
      </c>
      <c r="CK40" s="1">
        <f t="shared" si="215"/>
        <v>0</v>
      </c>
      <c r="CL40" s="1"/>
      <c r="CM40" s="1">
        <f t="shared" si="216"/>
        <v>0</v>
      </c>
      <c r="CN40" s="1">
        <f t="shared" si="217"/>
        <v>0</v>
      </c>
      <c r="CO40" s="1"/>
      <c r="CP40" s="1">
        <f t="shared" si="218"/>
        <v>0</v>
      </c>
      <c r="CQ40" s="1">
        <f t="shared" si="219"/>
        <v>0</v>
      </c>
      <c r="CR40" s="1"/>
      <c r="CS40" s="1">
        <f t="shared" si="220"/>
        <v>0</v>
      </c>
      <c r="CT40" s="1">
        <f t="shared" si="221"/>
        <v>0</v>
      </c>
      <c r="CU40" s="1"/>
      <c r="CV40" s="1">
        <f t="shared" si="222"/>
        <v>0</v>
      </c>
      <c r="CW40" s="1">
        <f t="shared" si="223"/>
        <v>0</v>
      </c>
      <c r="CX40" s="1"/>
      <c r="CY40" s="1">
        <f t="shared" si="224"/>
        <v>0</v>
      </c>
      <c r="CZ40" s="1">
        <f t="shared" si="225"/>
        <v>0</v>
      </c>
      <c r="DA40" s="1">
        <v>17</v>
      </c>
      <c r="DB40" s="1">
        <f t="shared" si="226"/>
        <v>5473.6061776061779</v>
      </c>
      <c r="DC40" s="1">
        <f t="shared" si="227"/>
        <v>520.74477376802963</v>
      </c>
      <c r="DD40" s="1">
        <v>11</v>
      </c>
      <c r="DE40" s="1">
        <f t="shared" si="228"/>
        <v>3541.7451737451738</v>
      </c>
      <c r="DF40" s="1">
        <f t="shared" si="229"/>
        <v>336.95250067343085</v>
      </c>
      <c r="DG40" s="1">
        <v>1</v>
      </c>
      <c r="DH40" s="1">
        <f t="shared" si="230"/>
        <v>0</v>
      </c>
      <c r="DI40" s="1">
        <f t="shared" si="231"/>
        <v>0</v>
      </c>
      <c r="DJ40" s="1">
        <v>1</v>
      </c>
      <c r="DK40" s="1">
        <f t="shared" si="232"/>
        <v>321.97683397683397</v>
      </c>
      <c r="DL40" s="1">
        <f t="shared" si="233"/>
        <v>30.632045515766446</v>
      </c>
      <c r="DM40" s="1"/>
      <c r="DN40" s="1">
        <f t="shared" si="234"/>
        <v>0</v>
      </c>
      <c r="DO40" s="1">
        <f t="shared" si="235"/>
        <v>0</v>
      </c>
      <c r="DP40" s="1">
        <v>5</v>
      </c>
      <c r="DQ40" s="1">
        <f t="shared" si="236"/>
        <v>1609.88416988417</v>
      </c>
      <c r="DR40" s="1">
        <f t="shared" si="237"/>
        <v>153.16022757883223</v>
      </c>
      <c r="DS40" s="1"/>
      <c r="DT40" s="1">
        <f t="shared" si="238"/>
        <v>0</v>
      </c>
      <c r="DU40" s="1">
        <f t="shared" si="239"/>
        <v>0</v>
      </c>
      <c r="DV40" s="1"/>
      <c r="DW40" s="1">
        <f t="shared" si="240"/>
        <v>0</v>
      </c>
      <c r="DX40" s="1">
        <f t="shared" si="241"/>
        <v>0</v>
      </c>
      <c r="DY40" s="1"/>
      <c r="DZ40" s="1">
        <f t="shared" si="242"/>
        <v>0</v>
      </c>
      <c r="EA40" s="1">
        <f t="shared" si="243"/>
        <v>0</v>
      </c>
      <c r="EB40" s="1"/>
      <c r="EC40" s="1">
        <f t="shared" si="244"/>
        <v>0</v>
      </c>
      <c r="ED40" s="1">
        <f t="shared" si="245"/>
        <v>0</v>
      </c>
      <c r="EE40" s="1">
        <v>4</v>
      </c>
      <c r="EF40" s="1">
        <f t="shared" si="246"/>
        <v>1287.9073359073359</v>
      </c>
      <c r="EG40" s="1">
        <f t="shared" si="247"/>
        <v>122.52818206306578</v>
      </c>
      <c r="EH40" s="1"/>
      <c r="EI40" s="1">
        <f t="shared" si="248"/>
        <v>0</v>
      </c>
      <c r="EJ40" s="1">
        <f t="shared" si="249"/>
        <v>0</v>
      </c>
      <c r="EK40" s="1"/>
      <c r="EL40" s="1">
        <f t="shared" si="250"/>
        <v>0</v>
      </c>
      <c r="EM40" s="1">
        <f t="shared" si="251"/>
        <v>0</v>
      </c>
      <c r="EN40" s="1"/>
      <c r="EO40" s="1">
        <f t="shared" si="252"/>
        <v>0</v>
      </c>
      <c r="EP40" s="1">
        <f t="shared" si="253"/>
        <v>0</v>
      </c>
      <c r="EQ40" s="1"/>
      <c r="ER40" s="1">
        <f t="shared" si="254"/>
        <v>0</v>
      </c>
      <c r="ES40" s="1">
        <f t="shared" si="255"/>
        <v>0</v>
      </c>
      <c r="ET40" s="1"/>
      <c r="EU40" s="1">
        <f t="shared" si="256"/>
        <v>0</v>
      </c>
      <c r="EV40" s="1">
        <f t="shared" si="257"/>
        <v>0</v>
      </c>
      <c r="EW40" s="1"/>
      <c r="EX40" s="1">
        <f t="shared" si="258"/>
        <v>0</v>
      </c>
      <c r="EY40" s="1">
        <f t="shared" si="259"/>
        <v>0</v>
      </c>
      <c r="EZ40" s="1"/>
      <c r="FA40" s="1">
        <f t="shared" si="260"/>
        <v>0</v>
      </c>
      <c r="FB40" s="1">
        <f t="shared" si="261"/>
        <v>0</v>
      </c>
      <c r="FC40" s="1">
        <v>3</v>
      </c>
      <c r="FD40" s="1">
        <f t="shared" si="262"/>
        <v>965.93050193050192</v>
      </c>
      <c r="FE40" s="1">
        <f t="shared" si="263"/>
        <v>91.896136547299335</v>
      </c>
      <c r="FF40" s="1"/>
      <c r="FG40" s="1">
        <f t="shared" si="264"/>
        <v>0</v>
      </c>
      <c r="FH40" s="1">
        <f t="shared" si="265"/>
        <v>0</v>
      </c>
      <c r="FI40" s="1">
        <v>1</v>
      </c>
      <c r="FJ40" s="1">
        <f t="shared" si="266"/>
        <v>321.97683397683397</v>
      </c>
      <c r="FK40" s="1">
        <f t="shared" si="267"/>
        <v>30.632045515766446</v>
      </c>
      <c r="FL40" s="1"/>
      <c r="FM40" s="1">
        <f t="shared" si="268"/>
        <v>0</v>
      </c>
      <c r="FN40" s="1">
        <f t="shared" si="269"/>
        <v>0</v>
      </c>
      <c r="FO40" s="1"/>
      <c r="FP40" s="1">
        <f t="shared" si="270"/>
        <v>0</v>
      </c>
      <c r="FQ40" s="1">
        <f t="shared" si="271"/>
        <v>0</v>
      </c>
      <c r="FR40" s="1">
        <v>12</v>
      </c>
      <c r="FS40" s="1">
        <f t="shared" si="272"/>
        <v>3863.7220077220077</v>
      </c>
      <c r="FT40" s="1">
        <f t="shared" si="273"/>
        <v>367.58454618919734</v>
      </c>
      <c r="FU40" s="1">
        <v>1</v>
      </c>
      <c r="FV40" s="1">
        <f t="shared" si="274"/>
        <v>321.97683397683397</v>
      </c>
      <c r="FW40" s="1">
        <f t="shared" si="275"/>
        <v>30.632045515766446</v>
      </c>
      <c r="FX40" s="1"/>
      <c r="FY40" s="1">
        <f t="shared" si="276"/>
        <v>0</v>
      </c>
      <c r="FZ40" s="1">
        <f t="shared" si="277"/>
        <v>0</v>
      </c>
      <c r="GA40" s="1"/>
      <c r="GB40" s="1">
        <f t="shared" si="278"/>
        <v>0</v>
      </c>
      <c r="GC40" s="1">
        <f t="shared" si="279"/>
        <v>0</v>
      </c>
      <c r="GD40" s="1"/>
      <c r="GE40" s="1">
        <f t="shared" si="280"/>
        <v>0</v>
      </c>
      <c r="GF40" s="1">
        <f t="shared" si="281"/>
        <v>0</v>
      </c>
      <c r="GG40" s="1"/>
      <c r="GH40" s="1">
        <f t="shared" si="282"/>
        <v>0</v>
      </c>
      <c r="GI40" s="1">
        <f t="shared" si="283"/>
        <v>0</v>
      </c>
      <c r="GJ40" s="1"/>
      <c r="GK40" s="1">
        <f t="shared" si="284"/>
        <v>0</v>
      </c>
      <c r="GL40" s="1">
        <f t="shared" si="285"/>
        <v>0</v>
      </c>
      <c r="GM40" s="1"/>
      <c r="GN40" s="1">
        <f t="shared" si="286"/>
        <v>0</v>
      </c>
      <c r="GO40" s="1">
        <f t="shared" si="287"/>
        <v>0</v>
      </c>
      <c r="GP40" s="1"/>
      <c r="GQ40" s="1">
        <f t="shared" si="288"/>
        <v>0</v>
      </c>
      <c r="GR40" s="1">
        <f t="shared" si="289"/>
        <v>0</v>
      </c>
      <c r="GS40" s="1"/>
      <c r="GT40" s="1">
        <f t="shared" si="290"/>
        <v>0</v>
      </c>
      <c r="GU40" s="1">
        <f t="shared" si="291"/>
        <v>0</v>
      </c>
      <c r="GV40" s="1"/>
      <c r="GW40" s="1">
        <f t="shared" si="292"/>
        <v>0</v>
      </c>
      <c r="GX40" s="1">
        <f t="shared" si="293"/>
        <v>0</v>
      </c>
      <c r="GY40" s="1"/>
      <c r="GZ40" s="1">
        <f t="shared" si="294"/>
        <v>0</v>
      </c>
      <c r="HA40" s="1">
        <f t="shared" si="295"/>
        <v>0</v>
      </c>
      <c r="HB40" s="1">
        <v>1</v>
      </c>
      <c r="HC40" s="1">
        <f t="shared" si="296"/>
        <v>321.97683397683397</v>
      </c>
      <c r="HD40" s="1">
        <f t="shared" si="297"/>
        <v>30.632045515766446</v>
      </c>
      <c r="HE40" s="1"/>
      <c r="HF40" s="1">
        <f t="shared" si="298"/>
        <v>0</v>
      </c>
      <c r="HG40" s="1">
        <f t="shared" si="299"/>
        <v>0</v>
      </c>
      <c r="HH40" s="1">
        <v>1</v>
      </c>
      <c r="HI40" s="1">
        <f t="shared" si="300"/>
        <v>321.97683397683397</v>
      </c>
      <c r="HJ40" s="1">
        <f t="shared" si="301"/>
        <v>30.632045515766446</v>
      </c>
      <c r="HK40" s="1">
        <v>1</v>
      </c>
      <c r="HL40" s="1">
        <f t="shared" si="302"/>
        <v>321.97683397683397</v>
      </c>
      <c r="HM40" s="1">
        <f t="shared" si="303"/>
        <v>30.632045515766446</v>
      </c>
      <c r="HN40" s="1"/>
      <c r="HO40" s="1">
        <f t="shared" si="304"/>
        <v>0</v>
      </c>
      <c r="HP40" s="1">
        <f t="shared" si="305"/>
        <v>0</v>
      </c>
      <c r="HQ40" s="1">
        <v>3</v>
      </c>
      <c r="HR40" s="1">
        <f t="shared" si="306"/>
        <v>965.93050193050192</v>
      </c>
      <c r="HS40" s="1">
        <f t="shared" si="307"/>
        <v>91.896136547299335</v>
      </c>
      <c r="HT40" s="1"/>
      <c r="HU40" s="1">
        <f t="shared" si="308"/>
        <v>0</v>
      </c>
      <c r="HV40" s="1">
        <f t="shared" si="309"/>
        <v>0</v>
      </c>
      <c r="HW40" s="1"/>
      <c r="HX40" s="1">
        <f t="shared" si="310"/>
        <v>0</v>
      </c>
      <c r="HY40" s="1">
        <f t="shared" si="311"/>
        <v>0</v>
      </c>
      <c r="HZ40" s="1"/>
      <c r="IA40" s="1">
        <f t="shared" si="312"/>
        <v>0</v>
      </c>
      <c r="IB40" s="1">
        <f t="shared" si="313"/>
        <v>0</v>
      </c>
      <c r="IC40" s="1"/>
      <c r="ID40" s="1">
        <f t="shared" si="314"/>
        <v>0</v>
      </c>
      <c r="IE40" s="1">
        <f t="shared" si="315"/>
        <v>0</v>
      </c>
      <c r="IF40" s="1">
        <v>1</v>
      </c>
      <c r="IG40" s="1">
        <f t="shared" si="316"/>
        <v>321.97683397683397</v>
      </c>
      <c r="IH40" s="1">
        <f t="shared" si="317"/>
        <v>30.632045515766446</v>
      </c>
      <c r="II40" s="1">
        <v>1</v>
      </c>
      <c r="IJ40" s="1">
        <f t="shared" si="318"/>
        <v>321.97683397683397</v>
      </c>
      <c r="IK40" s="1">
        <f t="shared" si="319"/>
        <v>30.632045515766446</v>
      </c>
      <c r="IL40" s="1"/>
      <c r="IM40" s="1">
        <f t="shared" si="320"/>
        <v>0</v>
      </c>
      <c r="IN40" s="1">
        <f t="shared" si="321"/>
        <v>0</v>
      </c>
      <c r="IO40" s="1">
        <v>2</v>
      </c>
      <c r="IP40" s="52">
        <f t="shared" si="322"/>
        <v>643.95366795366795</v>
      </c>
      <c r="IQ40" s="52">
        <f t="shared" si="323"/>
        <v>61.264091031532892</v>
      </c>
      <c r="IR40" s="52"/>
      <c r="IS40" s="52"/>
      <c r="IT40" s="52"/>
      <c r="IU40" s="52"/>
    </row>
    <row r="41" spans="1:255" x14ac:dyDescent="0.25">
      <c r="A41" s="3" t="s">
        <v>39</v>
      </c>
      <c r="B41" s="7">
        <v>354.74576271186442</v>
      </c>
      <c r="C41" s="12">
        <v>5123.2025000000003</v>
      </c>
      <c r="D41" s="22">
        <v>1.8</v>
      </c>
      <c r="E41" s="23">
        <v>5.2854122621564477E-2</v>
      </c>
      <c r="F41" s="52">
        <v>3.2</v>
      </c>
      <c r="G41" s="53"/>
      <c r="H41" s="1">
        <v>92</v>
      </c>
      <c r="I41" s="1">
        <v>29</v>
      </c>
      <c r="J41" s="1">
        <f t="shared" si="162"/>
        <v>4107.282608695652</v>
      </c>
      <c r="K41" s="1">
        <f t="shared" si="163"/>
        <v>390.75627355455464</v>
      </c>
      <c r="L41" s="1">
        <v>265</v>
      </c>
      <c r="M41" s="1">
        <f t="shared" si="164"/>
        <v>37532.065217391297</v>
      </c>
      <c r="N41" s="1">
        <f t="shared" si="165"/>
        <v>3570.7038790329984</v>
      </c>
      <c r="O41" s="1">
        <v>2</v>
      </c>
      <c r="P41" s="1">
        <f t="shared" si="166"/>
        <v>283.26086956521738</v>
      </c>
      <c r="Q41" s="1">
        <f t="shared" si="167"/>
        <v>26.948708521003766</v>
      </c>
      <c r="R41" s="1">
        <v>2</v>
      </c>
      <c r="S41" s="1">
        <f t="shared" si="168"/>
        <v>283.26086956521738</v>
      </c>
      <c r="T41" s="1">
        <f t="shared" si="169"/>
        <v>26.948708521003766</v>
      </c>
      <c r="U41" s="1">
        <v>47</v>
      </c>
      <c r="V41" s="1">
        <f t="shared" si="170"/>
        <v>6656.6304347826081</v>
      </c>
      <c r="W41" s="1">
        <f t="shared" si="171"/>
        <v>633.29465024358842</v>
      </c>
      <c r="X41" s="1">
        <v>8</v>
      </c>
      <c r="Y41" s="1">
        <f t="shared" si="172"/>
        <v>1133.0434782608695</v>
      </c>
      <c r="Z41" s="1">
        <f t="shared" si="173"/>
        <v>107.79483408401506</v>
      </c>
      <c r="AA41" s="1"/>
      <c r="AB41" s="1">
        <f t="shared" si="174"/>
        <v>0</v>
      </c>
      <c r="AC41" s="1">
        <f t="shared" si="175"/>
        <v>0</v>
      </c>
      <c r="AD41" s="1"/>
      <c r="AE41" s="1">
        <f t="shared" si="176"/>
        <v>0</v>
      </c>
      <c r="AF41" s="1">
        <f t="shared" si="177"/>
        <v>0</v>
      </c>
      <c r="AG41" s="1"/>
      <c r="AH41" s="1">
        <f t="shared" si="178"/>
        <v>0</v>
      </c>
      <c r="AI41" s="1">
        <f t="shared" si="179"/>
        <v>0</v>
      </c>
      <c r="AJ41" s="1">
        <v>6</v>
      </c>
      <c r="AK41" s="1">
        <f t="shared" si="180"/>
        <v>849.78260869565213</v>
      </c>
      <c r="AL41" s="1">
        <f t="shared" si="181"/>
        <v>80.846125563011299</v>
      </c>
      <c r="AM41" s="1">
        <v>1</v>
      </c>
      <c r="AN41" s="1">
        <f t="shared" si="182"/>
        <v>141.63043478260869</v>
      </c>
      <c r="AO41" s="1">
        <f t="shared" si="183"/>
        <v>13.474354260501883</v>
      </c>
      <c r="AP41" s="1"/>
      <c r="AQ41" s="1">
        <f t="shared" si="184"/>
        <v>0</v>
      </c>
      <c r="AR41" s="1">
        <f t="shared" si="185"/>
        <v>0</v>
      </c>
      <c r="AS41" s="1">
        <v>6</v>
      </c>
      <c r="AT41" s="1">
        <f t="shared" si="186"/>
        <v>849.78260869565213</v>
      </c>
      <c r="AU41" s="1">
        <f t="shared" si="187"/>
        <v>80.846125563011299</v>
      </c>
      <c r="AV41" s="1"/>
      <c r="AW41" s="1">
        <f t="shared" si="188"/>
        <v>0</v>
      </c>
      <c r="AX41" s="1">
        <f t="shared" si="189"/>
        <v>0</v>
      </c>
      <c r="AY41" s="1">
        <v>1</v>
      </c>
      <c r="AZ41" s="1">
        <f t="shared" si="190"/>
        <v>141.63043478260869</v>
      </c>
      <c r="BA41" s="1">
        <f t="shared" si="191"/>
        <v>13.474354260501883</v>
      </c>
      <c r="BB41" s="1">
        <v>3</v>
      </c>
      <c r="BC41" s="1">
        <f t="shared" si="192"/>
        <v>424.89130434782606</v>
      </c>
      <c r="BD41" s="1">
        <f t="shared" si="193"/>
        <v>40.423062781505649</v>
      </c>
      <c r="BE41" s="1"/>
      <c r="BF41" s="1">
        <f t="shared" si="194"/>
        <v>0</v>
      </c>
      <c r="BG41" s="1">
        <f t="shared" si="195"/>
        <v>0</v>
      </c>
      <c r="BH41" s="1">
        <v>3</v>
      </c>
      <c r="BI41" s="1">
        <f t="shared" si="196"/>
        <v>424.89130434782606</v>
      </c>
      <c r="BJ41" s="1">
        <f t="shared" si="197"/>
        <v>40.423062781505649</v>
      </c>
      <c r="BK41" s="1"/>
      <c r="BL41" s="1">
        <f t="shared" si="198"/>
        <v>0</v>
      </c>
      <c r="BM41" s="1">
        <f t="shared" si="199"/>
        <v>0</v>
      </c>
      <c r="BN41" s="1">
        <v>2</v>
      </c>
      <c r="BO41" s="1">
        <f t="shared" si="200"/>
        <v>283.26086956521738</v>
      </c>
      <c r="BP41" s="1">
        <f t="shared" si="201"/>
        <v>26.948708521003766</v>
      </c>
      <c r="BQ41" s="1"/>
      <c r="BR41" s="1">
        <f t="shared" si="202"/>
        <v>0</v>
      </c>
      <c r="BS41" s="1">
        <f t="shared" si="203"/>
        <v>0</v>
      </c>
      <c r="BT41" s="1"/>
      <c r="BU41" s="1">
        <f t="shared" si="204"/>
        <v>0</v>
      </c>
      <c r="BV41" s="1">
        <f t="shared" si="205"/>
        <v>0</v>
      </c>
      <c r="BW41" s="1"/>
      <c r="BX41" s="1">
        <f t="shared" si="206"/>
        <v>0</v>
      </c>
      <c r="BY41" s="1">
        <f t="shared" si="207"/>
        <v>0</v>
      </c>
      <c r="BZ41" s="1"/>
      <c r="CA41" s="1">
        <f t="shared" si="208"/>
        <v>0</v>
      </c>
      <c r="CB41" s="1">
        <f t="shared" si="209"/>
        <v>0</v>
      </c>
      <c r="CC41" s="1">
        <v>2</v>
      </c>
      <c r="CD41" s="1">
        <f t="shared" si="210"/>
        <v>283.26086956521738</v>
      </c>
      <c r="CE41" s="1">
        <f t="shared" si="211"/>
        <v>26.948708521003766</v>
      </c>
      <c r="CF41" s="1"/>
      <c r="CG41" s="1">
        <f t="shared" si="212"/>
        <v>0</v>
      </c>
      <c r="CH41" s="1">
        <f t="shared" si="213"/>
        <v>0</v>
      </c>
      <c r="CI41" s="1"/>
      <c r="CJ41" s="1">
        <f t="shared" si="214"/>
        <v>0</v>
      </c>
      <c r="CK41" s="1">
        <f t="shared" si="215"/>
        <v>0</v>
      </c>
      <c r="CL41" s="1"/>
      <c r="CM41" s="1">
        <f t="shared" si="216"/>
        <v>0</v>
      </c>
      <c r="CN41" s="1">
        <f t="shared" si="217"/>
        <v>0</v>
      </c>
      <c r="CO41" s="1"/>
      <c r="CP41" s="1">
        <f t="shared" si="218"/>
        <v>0</v>
      </c>
      <c r="CQ41" s="1">
        <f t="shared" si="219"/>
        <v>0</v>
      </c>
      <c r="CR41" s="1"/>
      <c r="CS41" s="1">
        <f t="shared" si="220"/>
        <v>0</v>
      </c>
      <c r="CT41" s="1">
        <f t="shared" si="221"/>
        <v>0</v>
      </c>
      <c r="CU41" s="1"/>
      <c r="CV41" s="1">
        <f t="shared" si="222"/>
        <v>0</v>
      </c>
      <c r="CW41" s="1">
        <f t="shared" si="223"/>
        <v>0</v>
      </c>
      <c r="CX41" s="1"/>
      <c r="CY41" s="1">
        <f t="shared" si="224"/>
        <v>0</v>
      </c>
      <c r="CZ41" s="1">
        <f t="shared" si="225"/>
        <v>0</v>
      </c>
      <c r="DA41" s="1">
        <v>5</v>
      </c>
      <c r="DB41" s="1">
        <f t="shared" si="226"/>
        <v>708.15217391304338</v>
      </c>
      <c r="DC41" s="1">
        <f t="shared" si="227"/>
        <v>67.371771302509401</v>
      </c>
      <c r="DD41" s="1">
        <v>12</v>
      </c>
      <c r="DE41" s="1">
        <f t="shared" si="228"/>
        <v>1699.5652173913043</v>
      </c>
      <c r="DF41" s="1">
        <f t="shared" si="229"/>
        <v>161.6922511260226</v>
      </c>
      <c r="DG41" s="1"/>
      <c r="DH41" s="1">
        <f t="shared" si="230"/>
        <v>0</v>
      </c>
      <c r="DI41" s="1">
        <f t="shared" si="231"/>
        <v>0</v>
      </c>
      <c r="DJ41" s="1"/>
      <c r="DK41" s="1">
        <f t="shared" si="232"/>
        <v>0</v>
      </c>
      <c r="DL41" s="1">
        <f t="shared" si="233"/>
        <v>0</v>
      </c>
      <c r="DM41" s="1"/>
      <c r="DN41" s="1">
        <f t="shared" si="234"/>
        <v>0</v>
      </c>
      <c r="DO41" s="1">
        <f t="shared" si="235"/>
        <v>0</v>
      </c>
      <c r="DP41" s="1">
        <v>3</v>
      </c>
      <c r="DQ41" s="1">
        <f t="shared" si="236"/>
        <v>424.89130434782606</v>
      </c>
      <c r="DR41" s="1">
        <f t="shared" si="237"/>
        <v>40.423062781505649</v>
      </c>
      <c r="DS41" s="1"/>
      <c r="DT41" s="1">
        <f t="shared" si="238"/>
        <v>0</v>
      </c>
      <c r="DU41" s="1">
        <f t="shared" si="239"/>
        <v>0</v>
      </c>
      <c r="DV41" s="1"/>
      <c r="DW41" s="1">
        <f t="shared" si="240"/>
        <v>0</v>
      </c>
      <c r="DX41" s="1">
        <f t="shared" si="241"/>
        <v>0</v>
      </c>
      <c r="DY41" s="1"/>
      <c r="DZ41" s="1">
        <f t="shared" si="242"/>
        <v>0</v>
      </c>
      <c r="EA41" s="1">
        <f t="shared" si="243"/>
        <v>0</v>
      </c>
      <c r="EB41" s="1"/>
      <c r="EC41" s="1">
        <f t="shared" si="244"/>
        <v>0</v>
      </c>
      <c r="ED41" s="1">
        <f t="shared" si="245"/>
        <v>0</v>
      </c>
      <c r="EE41" s="1">
        <v>7</v>
      </c>
      <c r="EF41" s="1">
        <f t="shared" si="246"/>
        <v>991.41304347826076</v>
      </c>
      <c r="EG41" s="1">
        <f t="shared" si="247"/>
        <v>94.320479823513168</v>
      </c>
      <c r="EH41" s="1"/>
      <c r="EI41" s="1">
        <f t="shared" si="248"/>
        <v>0</v>
      </c>
      <c r="EJ41" s="1">
        <f t="shared" si="249"/>
        <v>0</v>
      </c>
      <c r="EK41" s="1"/>
      <c r="EL41" s="1">
        <f t="shared" si="250"/>
        <v>0</v>
      </c>
      <c r="EM41" s="1">
        <f t="shared" si="251"/>
        <v>0</v>
      </c>
      <c r="EN41" s="1"/>
      <c r="EO41" s="1">
        <f t="shared" si="252"/>
        <v>0</v>
      </c>
      <c r="EP41" s="1">
        <f t="shared" si="253"/>
        <v>0</v>
      </c>
      <c r="EQ41" s="1"/>
      <c r="ER41" s="1">
        <f t="shared" si="254"/>
        <v>0</v>
      </c>
      <c r="ES41" s="1">
        <f t="shared" si="255"/>
        <v>0</v>
      </c>
      <c r="ET41" s="1">
        <v>19</v>
      </c>
      <c r="EU41" s="1">
        <f t="shared" si="256"/>
        <v>2690.978260869565</v>
      </c>
      <c r="EV41" s="1">
        <f t="shared" si="257"/>
        <v>256.01273094953581</v>
      </c>
      <c r="EW41" s="1">
        <v>1</v>
      </c>
      <c r="EX41" s="1">
        <f t="shared" si="258"/>
        <v>141.63043478260869</v>
      </c>
      <c r="EY41" s="1">
        <f t="shared" si="259"/>
        <v>13.474354260501883</v>
      </c>
      <c r="EZ41" s="1"/>
      <c r="FA41" s="1">
        <f t="shared" si="260"/>
        <v>0</v>
      </c>
      <c r="FB41" s="1">
        <f t="shared" si="261"/>
        <v>0</v>
      </c>
      <c r="FC41" s="1"/>
      <c r="FD41" s="1">
        <f t="shared" si="262"/>
        <v>0</v>
      </c>
      <c r="FE41" s="1">
        <f t="shared" si="263"/>
        <v>0</v>
      </c>
      <c r="FF41" s="1"/>
      <c r="FG41" s="1">
        <f t="shared" si="264"/>
        <v>0</v>
      </c>
      <c r="FH41" s="1">
        <f t="shared" si="265"/>
        <v>0</v>
      </c>
      <c r="FI41" s="1"/>
      <c r="FJ41" s="1">
        <f t="shared" si="266"/>
        <v>0</v>
      </c>
      <c r="FK41" s="1">
        <f t="shared" si="267"/>
        <v>0</v>
      </c>
      <c r="FL41" s="1"/>
      <c r="FM41" s="1">
        <f t="shared" si="268"/>
        <v>0</v>
      </c>
      <c r="FN41" s="1">
        <f t="shared" si="269"/>
        <v>0</v>
      </c>
      <c r="FO41" s="1">
        <v>1</v>
      </c>
      <c r="FP41" s="1">
        <f t="shared" si="270"/>
        <v>141.63043478260869</v>
      </c>
      <c r="FQ41" s="1">
        <f t="shared" si="271"/>
        <v>13.474354260501883</v>
      </c>
      <c r="FR41" s="1">
        <v>3</v>
      </c>
      <c r="FS41" s="1">
        <f t="shared" si="272"/>
        <v>424.89130434782606</v>
      </c>
      <c r="FT41" s="1">
        <f t="shared" si="273"/>
        <v>40.423062781505649</v>
      </c>
      <c r="FU41" s="1"/>
      <c r="FV41" s="1">
        <f t="shared" si="274"/>
        <v>0</v>
      </c>
      <c r="FW41" s="1">
        <f t="shared" si="275"/>
        <v>0</v>
      </c>
      <c r="FX41" s="1"/>
      <c r="FY41" s="1">
        <f t="shared" si="276"/>
        <v>0</v>
      </c>
      <c r="FZ41" s="1">
        <f t="shared" si="277"/>
        <v>0</v>
      </c>
      <c r="GA41" s="1"/>
      <c r="GB41" s="1">
        <f t="shared" si="278"/>
        <v>0</v>
      </c>
      <c r="GC41" s="1">
        <f t="shared" si="279"/>
        <v>0</v>
      </c>
      <c r="GD41" s="1"/>
      <c r="GE41" s="1">
        <f t="shared" si="280"/>
        <v>0</v>
      </c>
      <c r="GF41" s="1">
        <f t="shared" si="281"/>
        <v>0</v>
      </c>
      <c r="GG41" s="1"/>
      <c r="GH41" s="1">
        <f t="shared" si="282"/>
        <v>0</v>
      </c>
      <c r="GI41" s="1">
        <f t="shared" si="283"/>
        <v>0</v>
      </c>
      <c r="GJ41" s="1"/>
      <c r="GK41" s="1">
        <f t="shared" si="284"/>
        <v>0</v>
      </c>
      <c r="GL41" s="1">
        <f t="shared" si="285"/>
        <v>0</v>
      </c>
      <c r="GM41" s="1"/>
      <c r="GN41" s="1">
        <f t="shared" si="286"/>
        <v>0</v>
      </c>
      <c r="GO41" s="1">
        <f t="shared" si="287"/>
        <v>0</v>
      </c>
      <c r="GP41" s="1"/>
      <c r="GQ41" s="1">
        <f t="shared" si="288"/>
        <v>0</v>
      </c>
      <c r="GR41" s="1">
        <f t="shared" si="289"/>
        <v>0</v>
      </c>
      <c r="GS41" s="1"/>
      <c r="GT41" s="1">
        <f t="shared" si="290"/>
        <v>0</v>
      </c>
      <c r="GU41" s="1">
        <f t="shared" si="291"/>
        <v>0</v>
      </c>
      <c r="GV41" s="1"/>
      <c r="GW41" s="1">
        <f t="shared" si="292"/>
        <v>0</v>
      </c>
      <c r="GX41" s="1">
        <f t="shared" si="293"/>
        <v>0</v>
      </c>
      <c r="GY41" s="1"/>
      <c r="GZ41" s="1">
        <f t="shared" si="294"/>
        <v>0</v>
      </c>
      <c r="HA41" s="1">
        <f t="shared" si="295"/>
        <v>0</v>
      </c>
      <c r="HB41" s="1"/>
      <c r="HC41" s="1">
        <f t="shared" si="296"/>
        <v>0</v>
      </c>
      <c r="HD41" s="1">
        <f t="shared" si="297"/>
        <v>0</v>
      </c>
      <c r="HE41" s="1"/>
      <c r="HF41" s="1">
        <f t="shared" si="298"/>
        <v>0</v>
      </c>
      <c r="HG41" s="1">
        <f t="shared" si="299"/>
        <v>0</v>
      </c>
      <c r="HH41" s="1"/>
      <c r="HI41" s="1">
        <f t="shared" si="300"/>
        <v>0</v>
      </c>
      <c r="HJ41" s="1">
        <f t="shared" si="301"/>
        <v>0</v>
      </c>
      <c r="HK41" s="1"/>
      <c r="HL41" s="1">
        <f t="shared" si="302"/>
        <v>0</v>
      </c>
      <c r="HM41" s="1">
        <f t="shared" si="303"/>
        <v>0</v>
      </c>
      <c r="HN41" s="1"/>
      <c r="HO41" s="1">
        <f t="shared" si="304"/>
        <v>0</v>
      </c>
      <c r="HP41" s="1">
        <f t="shared" si="305"/>
        <v>0</v>
      </c>
      <c r="HQ41" s="1">
        <v>12</v>
      </c>
      <c r="HR41" s="1">
        <f t="shared" si="306"/>
        <v>1699.5652173913043</v>
      </c>
      <c r="HS41" s="1">
        <f t="shared" si="307"/>
        <v>161.6922511260226</v>
      </c>
      <c r="HT41" s="1"/>
      <c r="HU41" s="1">
        <f t="shared" si="308"/>
        <v>0</v>
      </c>
      <c r="HV41" s="1">
        <f t="shared" si="309"/>
        <v>0</v>
      </c>
      <c r="HW41" s="1"/>
      <c r="HX41" s="1">
        <f t="shared" si="310"/>
        <v>0</v>
      </c>
      <c r="HY41" s="1">
        <f t="shared" si="311"/>
        <v>0</v>
      </c>
      <c r="HZ41" s="1">
        <v>1</v>
      </c>
      <c r="IA41" s="1">
        <f t="shared" si="312"/>
        <v>141.63043478260869</v>
      </c>
      <c r="IB41" s="1">
        <f t="shared" si="313"/>
        <v>13.474354260501883</v>
      </c>
      <c r="IC41" s="1">
        <v>3</v>
      </c>
      <c r="ID41" s="1">
        <f t="shared" si="314"/>
        <v>424.89130434782606</v>
      </c>
      <c r="IE41" s="1">
        <f t="shared" si="315"/>
        <v>40.423062781505649</v>
      </c>
      <c r="IF41" s="1">
        <v>8</v>
      </c>
      <c r="IG41" s="1">
        <f t="shared" si="316"/>
        <v>1133.0434782608695</v>
      </c>
      <c r="IH41" s="1">
        <f t="shared" si="317"/>
        <v>107.79483408401506</v>
      </c>
      <c r="II41" s="1">
        <v>1</v>
      </c>
      <c r="IJ41" s="1">
        <f t="shared" si="318"/>
        <v>141.63043478260869</v>
      </c>
      <c r="IK41" s="1">
        <f t="shared" si="319"/>
        <v>13.474354260501883</v>
      </c>
      <c r="IL41" s="1"/>
      <c r="IM41" s="1">
        <f t="shared" si="320"/>
        <v>0</v>
      </c>
      <c r="IN41" s="1">
        <f t="shared" si="321"/>
        <v>0</v>
      </c>
      <c r="IO41" s="1"/>
      <c r="IP41" s="52">
        <f t="shared" si="322"/>
        <v>0</v>
      </c>
      <c r="IQ41" s="52">
        <f t="shared" si="323"/>
        <v>0</v>
      </c>
      <c r="IR41" s="52"/>
      <c r="IS41" s="52"/>
      <c r="IT41" s="52"/>
      <c r="IU41" s="52"/>
    </row>
    <row r="42" spans="1:255" x14ac:dyDescent="0.25">
      <c r="A42" s="3" t="s">
        <v>40</v>
      </c>
      <c r="B42" s="8">
        <v>361.10169491525426</v>
      </c>
      <c r="C42" s="13">
        <v>5243.6873130000004</v>
      </c>
      <c r="D42" s="22">
        <v>1.8</v>
      </c>
      <c r="E42" s="23">
        <v>5.2854122621564477E-2</v>
      </c>
      <c r="F42" s="52">
        <v>2.7</v>
      </c>
      <c r="G42" s="53"/>
      <c r="H42" s="1">
        <v>120</v>
      </c>
      <c r="I42" s="1">
        <v>41</v>
      </c>
      <c r="J42" s="1">
        <f t="shared" si="162"/>
        <v>5276.3456790123455</v>
      </c>
      <c r="K42" s="1">
        <f t="shared" si="163"/>
        <v>501.97791872210473</v>
      </c>
      <c r="L42" s="1">
        <v>211</v>
      </c>
      <c r="M42" s="1">
        <f t="shared" si="164"/>
        <v>27153.876543209877</v>
      </c>
      <c r="N42" s="1">
        <f t="shared" si="165"/>
        <v>2583.349776838149</v>
      </c>
      <c r="O42" s="1">
        <v>13</v>
      </c>
      <c r="P42" s="1">
        <f t="shared" si="166"/>
        <v>1672.9876543209878</v>
      </c>
      <c r="Q42" s="1">
        <f t="shared" si="167"/>
        <v>159.16373032652101</v>
      </c>
      <c r="R42" s="1">
        <v>3</v>
      </c>
      <c r="S42" s="1">
        <f t="shared" si="168"/>
        <v>386.07407407407408</v>
      </c>
      <c r="T42" s="1">
        <f t="shared" si="169"/>
        <v>36.73009161381254</v>
      </c>
      <c r="U42" s="1">
        <v>11</v>
      </c>
      <c r="V42" s="1">
        <f t="shared" si="170"/>
        <v>1415.6049382716049</v>
      </c>
      <c r="W42" s="1">
        <f t="shared" si="171"/>
        <v>134.67700258397932</v>
      </c>
      <c r="X42" s="1"/>
      <c r="Y42" s="1">
        <f t="shared" si="172"/>
        <v>0</v>
      </c>
      <c r="Z42" s="1">
        <f t="shared" si="173"/>
        <v>0</v>
      </c>
      <c r="AA42" s="1"/>
      <c r="AB42" s="1">
        <f t="shared" si="174"/>
        <v>0</v>
      </c>
      <c r="AC42" s="1">
        <f t="shared" si="175"/>
        <v>0</v>
      </c>
      <c r="AD42" s="1"/>
      <c r="AE42" s="1">
        <f t="shared" si="176"/>
        <v>0</v>
      </c>
      <c r="AF42" s="1">
        <f t="shared" si="177"/>
        <v>0</v>
      </c>
      <c r="AG42" s="1"/>
      <c r="AH42" s="1">
        <f t="shared" si="178"/>
        <v>0</v>
      </c>
      <c r="AI42" s="1">
        <f t="shared" si="179"/>
        <v>0</v>
      </c>
      <c r="AJ42" s="1">
        <v>11</v>
      </c>
      <c r="AK42" s="1">
        <f t="shared" si="180"/>
        <v>1415.6049382716049</v>
      </c>
      <c r="AL42" s="1">
        <f t="shared" si="181"/>
        <v>134.67700258397932</v>
      </c>
      <c r="AM42" s="1"/>
      <c r="AN42" s="1">
        <f t="shared" si="182"/>
        <v>0</v>
      </c>
      <c r="AO42" s="1">
        <f t="shared" si="183"/>
        <v>0</v>
      </c>
      <c r="AP42" s="1"/>
      <c r="AQ42" s="1">
        <f t="shared" si="184"/>
        <v>0</v>
      </c>
      <c r="AR42" s="1">
        <f t="shared" si="185"/>
        <v>0</v>
      </c>
      <c r="AS42" s="1">
        <v>2</v>
      </c>
      <c r="AT42" s="1">
        <f t="shared" si="186"/>
        <v>257.38271604938274</v>
      </c>
      <c r="AU42" s="1">
        <f t="shared" si="187"/>
        <v>24.486727742541696</v>
      </c>
      <c r="AV42" s="1"/>
      <c r="AW42" s="1">
        <f t="shared" si="188"/>
        <v>0</v>
      </c>
      <c r="AX42" s="1">
        <f t="shared" si="189"/>
        <v>0</v>
      </c>
      <c r="AY42" s="1"/>
      <c r="AZ42" s="1">
        <f t="shared" si="190"/>
        <v>0</v>
      </c>
      <c r="BA42" s="1">
        <f t="shared" si="191"/>
        <v>0</v>
      </c>
      <c r="BB42" s="1">
        <v>0</v>
      </c>
      <c r="BC42" s="1">
        <f t="shared" si="192"/>
        <v>0</v>
      </c>
      <c r="BD42" s="1">
        <f t="shared" si="193"/>
        <v>0</v>
      </c>
      <c r="BE42" s="1">
        <v>2</v>
      </c>
      <c r="BF42" s="1">
        <f t="shared" si="194"/>
        <v>257.38271604938274</v>
      </c>
      <c r="BG42" s="1">
        <f t="shared" si="195"/>
        <v>24.486727742541696</v>
      </c>
      <c r="BH42" s="1">
        <v>1</v>
      </c>
      <c r="BI42" s="1">
        <f t="shared" si="196"/>
        <v>128.69135802469137</v>
      </c>
      <c r="BJ42" s="1">
        <f t="shared" si="197"/>
        <v>12.243363871270848</v>
      </c>
      <c r="BK42" s="1"/>
      <c r="BL42" s="1">
        <f t="shared" si="198"/>
        <v>0</v>
      </c>
      <c r="BM42" s="1">
        <f t="shared" si="199"/>
        <v>0</v>
      </c>
      <c r="BN42" s="1"/>
      <c r="BO42" s="1">
        <f t="shared" si="200"/>
        <v>0</v>
      </c>
      <c r="BP42" s="1">
        <f t="shared" si="201"/>
        <v>0</v>
      </c>
      <c r="BQ42" s="1"/>
      <c r="BR42" s="1">
        <f t="shared" si="202"/>
        <v>0</v>
      </c>
      <c r="BS42" s="1">
        <f t="shared" si="203"/>
        <v>0</v>
      </c>
      <c r="BT42" s="1"/>
      <c r="BU42" s="1">
        <f t="shared" si="204"/>
        <v>0</v>
      </c>
      <c r="BV42" s="1">
        <f t="shared" si="205"/>
        <v>0</v>
      </c>
      <c r="BW42" s="1"/>
      <c r="BX42" s="1">
        <f t="shared" si="206"/>
        <v>0</v>
      </c>
      <c r="BY42" s="1">
        <f t="shared" si="207"/>
        <v>0</v>
      </c>
      <c r="BZ42" s="1"/>
      <c r="CA42" s="1">
        <f t="shared" si="208"/>
        <v>0</v>
      </c>
      <c r="CB42" s="1">
        <f t="shared" si="209"/>
        <v>0</v>
      </c>
      <c r="CC42" s="1"/>
      <c r="CD42" s="1">
        <f t="shared" si="210"/>
        <v>0</v>
      </c>
      <c r="CE42" s="1">
        <f t="shared" si="211"/>
        <v>0</v>
      </c>
      <c r="CF42" s="1"/>
      <c r="CG42" s="1">
        <f t="shared" si="212"/>
        <v>0</v>
      </c>
      <c r="CH42" s="1">
        <f t="shared" si="213"/>
        <v>0</v>
      </c>
      <c r="CI42" s="1"/>
      <c r="CJ42" s="1">
        <f t="shared" si="214"/>
        <v>0</v>
      </c>
      <c r="CK42" s="1">
        <f t="shared" si="215"/>
        <v>0</v>
      </c>
      <c r="CL42" s="1"/>
      <c r="CM42" s="1">
        <f t="shared" si="216"/>
        <v>0</v>
      </c>
      <c r="CN42" s="1">
        <f t="shared" si="217"/>
        <v>0</v>
      </c>
      <c r="CO42" s="1"/>
      <c r="CP42" s="1">
        <f t="shared" si="218"/>
        <v>0</v>
      </c>
      <c r="CQ42" s="1">
        <f t="shared" si="219"/>
        <v>0</v>
      </c>
      <c r="CR42" s="1"/>
      <c r="CS42" s="1">
        <f t="shared" si="220"/>
        <v>0</v>
      </c>
      <c r="CT42" s="1">
        <f t="shared" si="221"/>
        <v>0</v>
      </c>
      <c r="CU42" s="1"/>
      <c r="CV42" s="1">
        <f t="shared" si="222"/>
        <v>0</v>
      </c>
      <c r="CW42" s="1">
        <f t="shared" si="223"/>
        <v>0</v>
      </c>
      <c r="CX42" s="1"/>
      <c r="CY42" s="1">
        <f t="shared" si="224"/>
        <v>0</v>
      </c>
      <c r="CZ42" s="1">
        <f t="shared" si="225"/>
        <v>0</v>
      </c>
      <c r="DA42" s="1">
        <v>11</v>
      </c>
      <c r="DB42" s="1">
        <f t="shared" si="226"/>
        <v>1415.6049382716049</v>
      </c>
      <c r="DC42" s="1">
        <f t="shared" si="227"/>
        <v>134.67700258397932</v>
      </c>
      <c r="DD42" s="1">
        <v>5</v>
      </c>
      <c r="DE42" s="1">
        <f t="shared" si="228"/>
        <v>643.45679012345681</v>
      </c>
      <c r="DF42" s="1">
        <f t="shared" si="229"/>
        <v>61.216819356354236</v>
      </c>
      <c r="DG42" s="1">
        <v>5</v>
      </c>
      <c r="DH42" s="1">
        <f t="shared" si="230"/>
        <v>0</v>
      </c>
      <c r="DI42" s="1">
        <f t="shared" si="231"/>
        <v>0</v>
      </c>
      <c r="DJ42" s="1"/>
      <c r="DK42" s="1">
        <f t="shared" si="232"/>
        <v>0</v>
      </c>
      <c r="DL42" s="1">
        <f t="shared" si="233"/>
        <v>0</v>
      </c>
      <c r="DM42" s="1"/>
      <c r="DN42" s="1">
        <f t="shared" si="234"/>
        <v>0</v>
      </c>
      <c r="DO42" s="1">
        <f t="shared" si="235"/>
        <v>0</v>
      </c>
      <c r="DP42" s="1">
        <v>3</v>
      </c>
      <c r="DQ42" s="1">
        <f t="shared" si="236"/>
        <v>386.07407407407408</v>
      </c>
      <c r="DR42" s="1">
        <f t="shared" si="237"/>
        <v>36.73009161381254</v>
      </c>
      <c r="DS42" s="1"/>
      <c r="DT42" s="1">
        <f t="shared" si="238"/>
        <v>0</v>
      </c>
      <c r="DU42" s="1">
        <f t="shared" si="239"/>
        <v>0</v>
      </c>
      <c r="DV42" s="1">
        <v>1</v>
      </c>
      <c r="DW42" s="1">
        <f t="shared" si="240"/>
        <v>0</v>
      </c>
      <c r="DX42" s="1">
        <f t="shared" si="241"/>
        <v>0</v>
      </c>
      <c r="DY42" s="1"/>
      <c r="DZ42" s="1">
        <f t="shared" si="242"/>
        <v>0</v>
      </c>
      <c r="EA42" s="1">
        <f t="shared" si="243"/>
        <v>0</v>
      </c>
      <c r="EB42" s="1"/>
      <c r="EC42" s="1">
        <f t="shared" si="244"/>
        <v>0</v>
      </c>
      <c r="ED42" s="1">
        <f t="shared" si="245"/>
        <v>0</v>
      </c>
      <c r="EE42" s="1">
        <v>3</v>
      </c>
      <c r="EF42" s="1">
        <f t="shared" si="246"/>
        <v>386.07407407407408</v>
      </c>
      <c r="EG42" s="1">
        <f t="shared" si="247"/>
        <v>36.73009161381254</v>
      </c>
      <c r="EH42" s="1"/>
      <c r="EI42" s="1">
        <f t="shared" si="248"/>
        <v>0</v>
      </c>
      <c r="EJ42" s="1">
        <f t="shared" si="249"/>
        <v>0</v>
      </c>
      <c r="EK42" s="1"/>
      <c r="EL42" s="1">
        <f t="shared" si="250"/>
        <v>0</v>
      </c>
      <c r="EM42" s="1">
        <f t="shared" si="251"/>
        <v>0</v>
      </c>
      <c r="EN42" s="1"/>
      <c r="EO42" s="1">
        <f t="shared" si="252"/>
        <v>0</v>
      </c>
      <c r="EP42" s="1">
        <f t="shared" si="253"/>
        <v>0</v>
      </c>
      <c r="EQ42" s="1"/>
      <c r="ER42" s="1">
        <f t="shared" si="254"/>
        <v>0</v>
      </c>
      <c r="ES42" s="1">
        <f t="shared" si="255"/>
        <v>0</v>
      </c>
      <c r="ET42" s="1">
        <v>2</v>
      </c>
      <c r="EU42" s="1">
        <f t="shared" si="256"/>
        <v>257.38271604938274</v>
      </c>
      <c r="EV42" s="1">
        <f t="shared" si="257"/>
        <v>24.486727742541696</v>
      </c>
      <c r="EW42" s="1"/>
      <c r="EX42" s="1">
        <f t="shared" si="258"/>
        <v>0</v>
      </c>
      <c r="EY42" s="1">
        <f t="shared" si="259"/>
        <v>0</v>
      </c>
      <c r="EZ42" s="1">
        <v>1</v>
      </c>
      <c r="FA42" s="1">
        <f t="shared" si="260"/>
        <v>128.69135802469137</v>
      </c>
      <c r="FB42" s="1">
        <f t="shared" si="261"/>
        <v>12.243363871270848</v>
      </c>
      <c r="FC42" s="1">
        <v>1</v>
      </c>
      <c r="FD42" s="1">
        <f t="shared" si="262"/>
        <v>128.69135802469137</v>
      </c>
      <c r="FE42" s="1">
        <f t="shared" si="263"/>
        <v>12.243363871270848</v>
      </c>
      <c r="FF42" s="1"/>
      <c r="FG42" s="1">
        <f t="shared" si="264"/>
        <v>0</v>
      </c>
      <c r="FH42" s="1">
        <f t="shared" si="265"/>
        <v>0</v>
      </c>
      <c r="FI42" s="1"/>
      <c r="FJ42" s="1">
        <f t="shared" si="266"/>
        <v>0</v>
      </c>
      <c r="FK42" s="1">
        <f t="shared" si="267"/>
        <v>0</v>
      </c>
      <c r="FL42" s="1">
        <v>1</v>
      </c>
      <c r="FM42" s="1">
        <f t="shared" si="268"/>
        <v>128.69135802469137</v>
      </c>
      <c r="FN42" s="1">
        <f t="shared" si="269"/>
        <v>12.243363871270848</v>
      </c>
      <c r="FO42" s="1"/>
      <c r="FP42" s="1">
        <f t="shared" si="270"/>
        <v>0</v>
      </c>
      <c r="FQ42" s="1">
        <f t="shared" si="271"/>
        <v>0</v>
      </c>
      <c r="FR42" s="1">
        <v>10</v>
      </c>
      <c r="FS42" s="1">
        <f t="shared" si="272"/>
        <v>1286.9135802469136</v>
      </c>
      <c r="FT42" s="1">
        <f t="shared" si="273"/>
        <v>122.43363871270847</v>
      </c>
      <c r="FU42" s="1"/>
      <c r="FV42" s="1">
        <f t="shared" si="274"/>
        <v>0</v>
      </c>
      <c r="FW42" s="1">
        <f t="shared" si="275"/>
        <v>0</v>
      </c>
      <c r="FX42" s="1"/>
      <c r="FY42" s="1">
        <f t="shared" si="276"/>
        <v>0</v>
      </c>
      <c r="FZ42" s="1">
        <f t="shared" si="277"/>
        <v>0</v>
      </c>
      <c r="GA42" s="1"/>
      <c r="GB42" s="1">
        <f t="shared" si="278"/>
        <v>0</v>
      </c>
      <c r="GC42" s="1">
        <f t="shared" si="279"/>
        <v>0</v>
      </c>
      <c r="GD42" s="1">
        <v>1</v>
      </c>
      <c r="GE42" s="1">
        <f t="shared" si="280"/>
        <v>128.69135802469137</v>
      </c>
      <c r="GF42" s="1">
        <f t="shared" si="281"/>
        <v>12.243363871270848</v>
      </c>
      <c r="GG42" s="1"/>
      <c r="GH42" s="1">
        <f t="shared" si="282"/>
        <v>0</v>
      </c>
      <c r="GI42" s="1">
        <f t="shared" si="283"/>
        <v>0</v>
      </c>
      <c r="GJ42" s="1"/>
      <c r="GK42" s="1">
        <f t="shared" si="284"/>
        <v>0</v>
      </c>
      <c r="GL42" s="1">
        <f t="shared" si="285"/>
        <v>0</v>
      </c>
      <c r="GM42" s="1"/>
      <c r="GN42" s="1">
        <f t="shared" si="286"/>
        <v>0</v>
      </c>
      <c r="GO42" s="1">
        <f t="shared" si="287"/>
        <v>0</v>
      </c>
      <c r="GP42" s="1"/>
      <c r="GQ42" s="1">
        <f t="shared" si="288"/>
        <v>0</v>
      </c>
      <c r="GR42" s="1">
        <f t="shared" si="289"/>
        <v>0</v>
      </c>
      <c r="GS42" s="1"/>
      <c r="GT42" s="1">
        <f t="shared" si="290"/>
        <v>0</v>
      </c>
      <c r="GU42" s="1">
        <f t="shared" si="291"/>
        <v>0</v>
      </c>
      <c r="GV42" s="1"/>
      <c r="GW42" s="1">
        <f t="shared" si="292"/>
        <v>0</v>
      </c>
      <c r="GX42" s="1">
        <f t="shared" si="293"/>
        <v>0</v>
      </c>
      <c r="GY42" s="1"/>
      <c r="GZ42" s="1">
        <f t="shared" si="294"/>
        <v>0</v>
      </c>
      <c r="HA42" s="1">
        <f t="shared" si="295"/>
        <v>0</v>
      </c>
      <c r="HB42" s="1"/>
      <c r="HC42" s="1">
        <f t="shared" si="296"/>
        <v>0</v>
      </c>
      <c r="HD42" s="1">
        <f t="shared" si="297"/>
        <v>0</v>
      </c>
      <c r="HE42" s="1"/>
      <c r="HF42" s="1">
        <f t="shared" si="298"/>
        <v>0</v>
      </c>
      <c r="HG42" s="1">
        <f t="shared" si="299"/>
        <v>0</v>
      </c>
      <c r="HH42" s="1"/>
      <c r="HI42" s="1">
        <f t="shared" si="300"/>
        <v>0</v>
      </c>
      <c r="HJ42" s="1">
        <f t="shared" si="301"/>
        <v>0</v>
      </c>
      <c r="HK42" s="1"/>
      <c r="HL42" s="1">
        <f t="shared" si="302"/>
        <v>0</v>
      </c>
      <c r="HM42" s="1">
        <f t="shared" si="303"/>
        <v>0</v>
      </c>
      <c r="HN42" s="1">
        <v>1</v>
      </c>
      <c r="HO42" s="1">
        <f t="shared" si="304"/>
        <v>128.69135802469137</v>
      </c>
      <c r="HP42" s="1">
        <f t="shared" si="305"/>
        <v>12.243363871270848</v>
      </c>
      <c r="HQ42" s="1"/>
      <c r="HR42" s="1">
        <f t="shared" si="306"/>
        <v>0</v>
      </c>
      <c r="HS42" s="1">
        <f t="shared" si="307"/>
        <v>0</v>
      </c>
      <c r="HT42" s="1"/>
      <c r="HU42" s="1">
        <f t="shared" si="308"/>
        <v>0</v>
      </c>
      <c r="HV42" s="1">
        <f t="shared" si="309"/>
        <v>0</v>
      </c>
      <c r="HW42" s="1"/>
      <c r="HX42" s="1">
        <f t="shared" si="310"/>
        <v>0</v>
      </c>
      <c r="HY42" s="1">
        <f t="shared" si="311"/>
        <v>0</v>
      </c>
      <c r="HZ42" s="1"/>
      <c r="IA42" s="1">
        <f t="shared" si="312"/>
        <v>0</v>
      </c>
      <c r="IB42" s="1">
        <f t="shared" si="313"/>
        <v>0</v>
      </c>
      <c r="IC42" s="1"/>
      <c r="ID42" s="1">
        <f t="shared" si="314"/>
        <v>0</v>
      </c>
      <c r="IE42" s="1">
        <f t="shared" si="315"/>
        <v>0</v>
      </c>
      <c r="IF42" s="1">
        <v>6</v>
      </c>
      <c r="IG42" s="1">
        <f t="shared" si="316"/>
        <v>772.14814814814815</v>
      </c>
      <c r="IH42" s="1">
        <f t="shared" si="317"/>
        <v>73.46018322762508</v>
      </c>
      <c r="II42" s="1"/>
      <c r="IJ42" s="1">
        <f t="shared" si="318"/>
        <v>0</v>
      </c>
      <c r="IK42" s="1">
        <f t="shared" si="319"/>
        <v>0</v>
      </c>
      <c r="IL42" s="1"/>
      <c r="IM42" s="1">
        <f t="shared" si="320"/>
        <v>0</v>
      </c>
      <c r="IN42" s="1">
        <f t="shared" si="321"/>
        <v>0</v>
      </c>
      <c r="IO42" s="1"/>
      <c r="IP42" s="52">
        <f t="shared" si="322"/>
        <v>0</v>
      </c>
      <c r="IQ42" s="52">
        <f t="shared" si="323"/>
        <v>0</v>
      </c>
      <c r="IR42" s="52"/>
      <c r="IS42" s="52"/>
      <c r="IT42" s="52"/>
      <c r="IU42" s="52"/>
    </row>
    <row r="43" spans="1:255" x14ac:dyDescent="0.25">
      <c r="A43" s="3" t="s">
        <v>41</v>
      </c>
      <c r="B43" s="7">
        <v>367.45762711864404</v>
      </c>
      <c r="C43" s="11">
        <v>5363.74</v>
      </c>
      <c r="D43" s="22">
        <v>1.8</v>
      </c>
      <c r="E43" s="23">
        <v>5.2854122621564477E-2</v>
      </c>
      <c r="F43" s="52">
        <v>3.4</v>
      </c>
      <c r="G43" s="53"/>
      <c r="H43" s="1">
        <v>70</v>
      </c>
      <c r="I43" s="1">
        <v>15</v>
      </c>
      <c r="J43" s="1">
        <f t="shared" si="162"/>
        <v>2627.8991596638657</v>
      </c>
      <c r="K43" s="1">
        <f t="shared" si="163"/>
        <v>250.01154795956435</v>
      </c>
      <c r="L43" s="1">
        <v>139</v>
      </c>
      <c r="M43" s="1">
        <f t="shared" si="164"/>
        <v>24351.865546218487</v>
      </c>
      <c r="N43" s="1">
        <f t="shared" si="165"/>
        <v>2316.7736777586297</v>
      </c>
      <c r="O43" s="1">
        <v>4</v>
      </c>
      <c r="P43" s="1">
        <f t="shared" si="166"/>
        <v>700.77310924369749</v>
      </c>
      <c r="Q43" s="1">
        <f t="shared" si="167"/>
        <v>66.669746122550492</v>
      </c>
      <c r="R43" s="1">
        <v>8</v>
      </c>
      <c r="S43" s="1">
        <f t="shared" si="168"/>
        <v>1401.546218487395</v>
      </c>
      <c r="T43" s="1">
        <f t="shared" si="169"/>
        <v>133.33949224510098</v>
      </c>
      <c r="U43" s="1">
        <v>69</v>
      </c>
      <c r="V43" s="1">
        <f t="shared" si="170"/>
        <v>12088.336134453781</v>
      </c>
      <c r="W43" s="1">
        <f t="shared" si="171"/>
        <v>1150.053120613996</v>
      </c>
      <c r="X43" s="1">
        <v>8</v>
      </c>
      <c r="Y43" s="1">
        <f t="shared" si="172"/>
        <v>1401.546218487395</v>
      </c>
      <c r="Z43" s="1">
        <f t="shared" si="173"/>
        <v>133.33949224510098</v>
      </c>
      <c r="AA43" s="1"/>
      <c r="AB43" s="1">
        <f t="shared" si="174"/>
        <v>0</v>
      </c>
      <c r="AC43" s="1">
        <f t="shared" si="175"/>
        <v>0</v>
      </c>
      <c r="AD43" s="1"/>
      <c r="AE43" s="1">
        <f t="shared" si="176"/>
        <v>0</v>
      </c>
      <c r="AF43" s="1">
        <f t="shared" si="177"/>
        <v>0</v>
      </c>
      <c r="AG43" s="1"/>
      <c r="AH43" s="1">
        <f t="shared" si="178"/>
        <v>0</v>
      </c>
      <c r="AI43" s="1">
        <f t="shared" si="179"/>
        <v>0</v>
      </c>
      <c r="AJ43" s="1">
        <v>23</v>
      </c>
      <c r="AK43" s="1">
        <f t="shared" si="180"/>
        <v>4029.4453781512607</v>
      </c>
      <c r="AL43" s="1">
        <f t="shared" si="181"/>
        <v>383.35104020466537</v>
      </c>
      <c r="AM43" s="1">
        <v>3</v>
      </c>
      <c r="AN43" s="1">
        <f t="shared" si="182"/>
        <v>525.57983193277312</v>
      </c>
      <c r="AO43" s="1">
        <f t="shared" si="183"/>
        <v>50.002309591912869</v>
      </c>
      <c r="AP43" s="1"/>
      <c r="AQ43" s="1">
        <f t="shared" si="184"/>
        <v>0</v>
      </c>
      <c r="AR43" s="1">
        <f t="shared" si="185"/>
        <v>0</v>
      </c>
      <c r="AS43" s="1">
        <v>6</v>
      </c>
      <c r="AT43" s="1">
        <f t="shared" si="186"/>
        <v>1051.1596638655462</v>
      </c>
      <c r="AU43" s="1">
        <f t="shared" si="187"/>
        <v>100.00461918382574</v>
      </c>
      <c r="AV43" s="1"/>
      <c r="AW43" s="1">
        <f t="shared" si="188"/>
        <v>0</v>
      </c>
      <c r="AX43" s="1">
        <f t="shared" si="189"/>
        <v>0</v>
      </c>
      <c r="AY43" s="1">
        <v>1</v>
      </c>
      <c r="AZ43" s="1">
        <f t="shared" si="190"/>
        <v>175.19327731092437</v>
      </c>
      <c r="BA43" s="1">
        <f t="shared" si="191"/>
        <v>16.667436530637623</v>
      </c>
      <c r="BB43" s="1">
        <v>10</v>
      </c>
      <c r="BC43" s="1">
        <f t="shared" si="192"/>
        <v>1751.9327731092437</v>
      </c>
      <c r="BD43" s="1">
        <f t="shared" si="193"/>
        <v>166.67436530637625</v>
      </c>
      <c r="BE43" s="1">
        <v>4</v>
      </c>
      <c r="BF43" s="1">
        <f t="shared" si="194"/>
        <v>700.77310924369749</v>
      </c>
      <c r="BG43" s="1">
        <f t="shared" si="195"/>
        <v>66.669746122550492</v>
      </c>
      <c r="BH43" s="1">
        <v>5</v>
      </c>
      <c r="BI43" s="1">
        <f t="shared" si="196"/>
        <v>875.96638655462186</v>
      </c>
      <c r="BJ43" s="1">
        <f t="shared" si="197"/>
        <v>83.337182653188123</v>
      </c>
      <c r="BK43" s="1"/>
      <c r="BL43" s="1">
        <f t="shared" si="198"/>
        <v>0</v>
      </c>
      <c r="BM43" s="1">
        <f t="shared" si="199"/>
        <v>0</v>
      </c>
      <c r="BN43" s="1"/>
      <c r="BO43" s="1">
        <f t="shared" si="200"/>
        <v>0</v>
      </c>
      <c r="BP43" s="1">
        <f t="shared" si="201"/>
        <v>0</v>
      </c>
      <c r="BQ43" s="1"/>
      <c r="BR43" s="1">
        <f t="shared" si="202"/>
        <v>0</v>
      </c>
      <c r="BS43" s="1">
        <f t="shared" si="203"/>
        <v>0</v>
      </c>
      <c r="BT43" s="1"/>
      <c r="BU43" s="1">
        <f t="shared" si="204"/>
        <v>0</v>
      </c>
      <c r="BV43" s="1">
        <f t="shared" si="205"/>
        <v>0</v>
      </c>
      <c r="BW43" s="1"/>
      <c r="BX43" s="1">
        <f t="shared" si="206"/>
        <v>0</v>
      </c>
      <c r="BY43" s="1">
        <f t="shared" si="207"/>
        <v>0</v>
      </c>
      <c r="BZ43" s="1">
        <v>1</v>
      </c>
      <c r="CA43" s="1">
        <f t="shared" si="208"/>
        <v>175.19327731092437</v>
      </c>
      <c r="CB43" s="1">
        <f t="shared" si="209"/>
        <v>16.667436530637623</v>
      </c>
      <c r="CC43" s="1">
        <v>3</v>
      </c>
      <c r="CD43" s="1">
        <f t="shared" si="210"/>
        <v>525.57983193277312</v>
      </c>
      <c r="CE43" s="1">
        <f t="shared" si="211"/>
        <v>50.002309591912869</v>
      </c>
      <c r="CF43" s="1"/>
      <c r="CG43" s="1">
        <f t="shared" si="212"/>
        <v>0</v>
      </c>
      <c r="CH43" s="1">
        <f t="shared" si="213"/>
        <v>0</v>
      </c>
      <c r="CI43" s="1"/>
      <c r="CJ43" s="1">
        <f t="shared" si="214"/>
        <v>0</v>
      </c>
      <c r="CK43" s="1">
        <f t="shared" si="215"/>
        <v>0</v>
      </c>
      <c r="CL43" s="1"/>
      <c r="CM43" s="1">
        <f t="shared" si="216"/>
        <v>0</v>
      </c>
      <c r="CN43" s="1">
        <f t="shared" si="217"/>
        <v>0</v>
      </c>
      <c r="CO43" s="1"/>
      <c r="CP43" s="1">
        <f t="shared" si="218"/>
        <v>0</v>
      </c>
      <c r="CQ43" s="1">
        <f t="shared" si="219"/>
        <v>0</v>
      </c>
      <c r="CR43" s="1"/>
      <c r="CS43" s="1">
        <f t="shared" si="220"/>
        <v>0</v>
      </c>
      <c r="CT43" s="1">
        <f t="shared" si="221"/>
        <v>0</v>
      </c>
      <c r="CU43" s="1"/>
      <c r="CV43" s="1">
        <f t="shared" si="222"/>
        <v>0</v>
      </c>
      <c r="CW43" s="1">
        <f t="shared" si="223"/>
        <v>0</v>
      </c>
      <c r="CX43" s="1"/>
      <c r="CY43" s="1">
        <f t="shared" si="224"/>
        <v>0</v>
      </c>
      <c r="CZ43" s="1">
        <f t="shared" si="225"/>
        <v>0</v>
      </c>
      <c r="DA43" s="1">
        <v>13</v>
      </c>
      <c r="DB43" s="1">
        <f t="shared" si="226"/>
        <v>2277.5126050420167</v>
      </c>
      <c r="DC43" s="1">
        <f t="shared" si="227"/>
        <v>216.67667489828912</v>
      </c>
      <c r="DD43" s="1">
        <v>13</v>
      </c>
      <c r="DE43" s="1">
        <f t="shared" si="228"/>
        <v>2277.5126050420167</v>
      </c>
      <c r="DF43" s="1">
        <f t="shared" si="229"/>
        <v>216.67667489828912</v>
      </c>
      <c r="DG43" s="1">
        <v>3</v>
      </c>
      <c r="DH43" s="1">
        <f t="shared" si="230"/>
        <v>0</v>
      </c>
      <c r="DI43" s="1">
        <f t="shared" si="231"/>
        <v>0</v>
      </c>
      <c r="DJ43" s="1">
        <v>2</v>
      </c>
      <c r="DK43" s="1">
        <f t="shared" si="232"/>
        <v>350.38655462184875</v>
      </c>
      <c r="DL43" s="1">
        <f t="shared" si="233"/>
        <v>33.334873061275246</v>
      </c>
      <c r="DM43" s="1"/>
      <c r="DN43" s="1">
        <f t="shared" si="234"/>
        <v>0</v>
      </c>
      <c r="DO43" s="1">
        <f t="shared" si="235"/>
        <v>0</v>
      </c>
      <c r="DP43" s="1">
        <v>9</v>
      </c>
      <c r="DQ43" s="1">
        <f t="shared" si="236"/>
        <v>1576.7394957983192</v>
      </c>
      <c r="DR43" s="1">
        <f t="shared" si="237"/>
        <v>150.0069287757386</v>
      </c>
      <c r="DS43" s="1"/>
      <c r="DT43" s="1">
        <f t="shared" si="238"/>
        <v>0</v>
      </c>
      <c r="DU43" s="1">
        <f t="shared" si="239"/>
        <v>0</v>
      </c>
      <c r="DV43" s="1"/>
      <c r="DW43" s="1">
        <f t="shared" si="240"/>
        <v>0</v>
      </c>
      <c r="DX43" s="1">
        <f t="shared" si="241"/>
        <v>0</v>
      </c>
      <c r="DY43" s="1">
        <v>1</v>
      </c>
      <c r="DZ43" s="1">
        <f t="shared" si="242"/>
        <v>175.19327731092437</v>
      </c>
      <c r="EA43" s="1">
        <f t="shared" si="243"/>
        <v>16.667436530637623</v>
      </c>
      <c r="EB43" s="1"/>
      <c r="EC43" s="1">
        <f t="shared" si="244"/>
        <v>0</v>
      </c>
      <c r="ED43" s="1">
        <f t="shared" si="245"/>
        <v>0</v>
      </c>
      <c r="EE43" s="1"/>
      <c r="EF43" s="1">
        <f t="shared" si="246"/>
        <v>0</v>
      </c>
      <c r="EG43" s="1">
        <f t="shared" si="247"/>
        <v>0</v>
      </c>
      <c r="EH43" s="1"/>
      <c r="EI43" s="1">
        <f t="shared" si="248"/>
        <v>0</v>
      </c>
      <c r="EJ43" s="1">
        <f t="shared" si="249"/>
        <v>0</v>
      </c>
      <c r="EK43" s="1">
        <v>2</v>
      </c>
      <c r="EL43" s="1">
        <f t="shared" si="250"/>
        <v>350.38655462184875</v>
      </c>
      <c r="EM43" s="1">
        <f t="shared" si="251"/>
        <v>33.334873061275246</v>
      </c>
      <c r="EN43" s="1"/>
      <c r="EO43" s="1">
        <f t="shared" si="252"/>
        <v>0</v>
      </c>
      <c r="EP43" s="1">
        <f t="shared" si="253"/>
        <v>0</v>
      </c>
      <c r="EQ43" s="1">
        <v>1</v>
      </c>
      <c r="ER43" s="1">
        <f t="shared" si="254"/>
        <v>175.19327731092437</v>
      </c>
      <c r="ES43" s="1">
        <f t="shared" si="255"/>
        <v>16.667436530637623</v>
      </c>
      <c r="ET43" s="1">
        <v>11</v>
      </c>
      <c r="EU43" s="1">
        <f t="shared" si="256"/>
        <v>1927.126050420168</v>
      </c>
      <c r="EV43" s="1">
        <f t="shared" si="257"/>
        <v>183.34180183701386</v>
      </c>
      <c r="EW43" s="1"/>
      <c r="EX43" s="1">
        <f t="shared" si="258"/>
        <v>0</v>
      </c>
      <c r="EY43" s="1">
        <f t="shared" si="259"/>
        <v>0</v>
      </c>
      <c r="EZ43" s="1"/>
      <c r="FA43" s="1">
        <f t="shared" si="260"/>
        <v>0</v>
      </c>
      <c r="FB43" s="1">
        <f t="shared" si="261"/>
        <v>0</v>
      </c>
      <c r="FC43" s="1">
        <v>7</v>
      </c>
      <c r="FD43" s="1">
        <f t="shared" si="262"/>
        <v>1226.3529411764705</v>
      </c>
      <c r="FE43" s="1">
        <f t="shared" si="263"/>
        <v>116.67205571446337</v>
      </c>
      <c r="FF43" s="1">
        <v>1</v>
      </c>
      <c r="FG43" s="1">
        <f t="shared" si="264"/>
        <v>175.19327731092437</v>
      </c>
      <c r="FH43" s="1">
        <f t="shared" si="265"/>
        <v>16.667436530637623</v>
      </c>
      <c r="FI43" s="1">
        <v>1</v>
      </c>
      <c r="FJ43" s="1">
        <f t="shared" si="266"/>
        <v>175.19327731092437</v>
      </c>
      <c r="FK43" s="1">
        <f t="shared" si="267"/>
        <v>16.667436530637623</v>
      </c>
      <c r="FL43" s="1"/>
      <c r="FM43" s="1">
        <f t="shared" si="268"/>
        <v>0</v>
      </c>
      <c r="FN43" s="1">
        <f t="shared" si="269"/>
        <v>0</v>
      </c>
      <c r="FO43" s="1"/>
      <c r="FP43" s="1">
        <f t="shared" si="270"/>
        <v>0</v>
      </c>
      <c r="FQ43" s="1">
        <f t="shared" si="271"/>
        <v>0</v>
      </c>
      <c r="FR43" s="1">
        <v>4</v>
      </c>
      <c r="FS43" s="1">
        <f t="shared" si="272"/>
        <v>700.77310924369749</v>
      </c>
      <c r="FT43" s="1">
        <f t="shared" si="273"/>
        <v>66.669746122550492</v>
      </c>
      <c r="FU43" s="1"/>
      <c r="FV43" s="1">
        <f t="shared" si="274"/>
        <v>0</v>
      </c>
      <c r="FW43" s="1">
        <f t="shared" si="275"/>
        <v>0</v>
      </c>
      <c r="FX43" s="1"/>
      <c r="FY43" s="1">
        <f t="shared" si="276"/>
        <v>0</v>
      </c>
      <c r="FZ43" s="1">
        <f t="shared" si="277"/>
        <v>0</v>
      </c>
      <c r="GA43" s="1">
        <v>2</v>
      </c>
      <c r="GB43" s="1">
        <f t="shared" si="278"/>
        <v>350.38655462184875</v>
      </c>
      <c r="GC43" s="1">
        <f t="shared" si="279"/>
        <v>33.334873061275246</v>
      </c>
      <c r="GD43" s="1">
        <v>1</v>
      </c>
      <c r="GE43" s="1">
        <f t="shared" si="280"/>
        <v>175.19327731092437</v>
      </c>
      <c r="GF43" s="1">
        <f t="shared" si="281"/>
        <v>16.667436530637623</v>
      </c>
      <c r="GG43" s="1"/>
      <c r="GH43" s="1">
        <f t="shared" si="282"/>
        <v>0</v>
      </c>
      <c r="GI43" s="1">
        <f t="shared" si="283"/>
        <v>0</v>
      </c>
      <c r="GJ43" s="1"/>
      <c r="GK43" s="1">
        <f t="shared" si="284"/>
        <v>0</v>
      </c>
      <c r="GL43" s="1">
        <f t="shared" si="285"/>
        <v>0</v>
      </c>
      <c r="GM43" s="1"/>
      <c r="GN43" s="1">
        <f t="shared" si="286"/>
        <v>0</v>
      </c>
      <c r="GO43" s="1">
        <f t="shared" si="287"/>
        <v>0</v>
      </c>
      <c r="GP43" s="1"/>
      <c r="GQ43" s="1">
        <f t="shared" si="288"/>
        <v>0</v>
      </c>
      <c r="GR43" s="1">
        <f t="shared" si="289"/>
        <v>0</v>
      </c>
      <c r="GS43" s="1"/>
      <c r="GT43" s="1">
        <f t="shared" si="290"/>
        <v>0</v>
      </c>
      <c r="GU43" s="1">
        <f t="shared" si="291"/>
        <v>0</v>
      </c>
      <c r="GV43" s="1"/>
      <c r="GW43" s="1">
        <f t="shared" si="292"/>
        <v>0</v>
      </c>
      <c r="GX43" s="1">
        <f t="shared" si="293"/>
        <v>0</v>
      </c>
      <c r="GY43" s="1"/>
      <c r="GZ43" s="1">
        <f t="shared" si="294"/>
        <v>0</v>
      </c>
      <c r="HA43" s="1">
        <f t="shared" si="295"/>
        <v>0</v>
      </c>
      <c r="HB43" s="1"/>
      <c r="HC43" s="1">
        <f t="shared" si="296"/>
        <v>0</v>
      </c>
      <c r="HD43" s="1">
        <f t="shared" si="297"/>
        <v>0</v>
      </c>
      <c r="HE43" s="1"/>
      <c r="HF43" s="1">
        <f t="shared" si="298"/>
        <v>0</v>
      </c>
      <c r="HG43" s="1">
        <f t="shared" si="299"/>
        <v>0</v>
      </c>
      <c r="HH43" s="1">
        <v>2</v>
      </c>
      <c r="HI43" s="1">
        <f t="shared" si="300"/>
        <v>350.38655462184875</v>
      </c>
      <c r="HJ43" s="1">
        <f t="shared" si="301"/>
        <v>33.334873061275246</v>
      </c>
      <c r="HK43" s="1">
        <v>1</v>
      </c>
      <c r="HL43" s="1">
        <f t="shared" si="302"/>
        <v>175.19327731092437</v>
      </c>
      <c r="HM43" s="1">
        <f t="shared" si="303"/>
        <v>16.667436530637623</v>
      </c>
      <c r="HN43" s="1"/>
      <c r="HO43" s="1">
        <f t="shared" si="304"/>
        <v>0</v>
      </c>
      <c r="HP43" s="1">
        <f t="shared" si="305"/>
        <v>0</v>
      </c>
      <c r="HQ43" s="1">
        <v>4</v>
      </c>
      <c r="HR43" s="1">
        <f t="shared" si="306"/>
        <v>700.77310924369749</v>
      </c>
      <c r="HS43" s="1">
        <f t="shared" si="307"/>
        <v>66.669746122550492</v>
      </c>
      <c r="HT43" s="1"/>
      <c r="HU43" s="1">
        <f t="shared" si="308"/>
        <v>0</v>
      </c>
      <c r="HV43" s="1">
        <f t="shared" si="309"/>
        <v>0</v>
      </c>
      <c r="HW43" s="1"/>
      <c r="HX43" s="1">
        <f t="shared" si="310"/>
        <v>0</v>
      </c>
      <c r="HY43" s="1">
        <f t="shared" si="311"/>
        <v>0</v>
      </c>
      <c r="HZ43" s="1"/>
      <c r="IA43" s="1">
        <f t="shared" si="312"/>
        <v>0</v>
      </c>
      <c r="IB43" s="1">
        <f t="shared" si="313"/>
        <v>0</v>
      </c>
      <c r="IC43" s="1">
        <v>2</v>
      </c>
      <c r="ID43" s="1">
        <f t="shared" si="314"/>
        <v>350.38655462184875</v>
      </c>
      <c r="IE43" s="1">
        <f t="shared" si="315"/>
        <v>33.334873061275246</v>
      </c>
      <c r="IF43" s="1">
        <v>6</v>
      </c>
      <c r="IG43" s="1">
        <f t="shared" si="316"/>
        <v>1051.1596638655462</v>
      </c>
      <c r="IH43" s="1">
        <f t="shared" si="317"/>
        <v>100.00461918382574</v>
      </c>
      <c r="II43" s="1">
        <v>1</v>
      </c>
      <c r="IJ43" s="1">
        <f t="shared" si="318"/>
        <v>175.19327731092437</v>
      </c>
      <c r="IK43" s="1">
        <f t="shared" si="319"/>
        <v>16.667436530637623</v>
      </c>
      <c r="IL43" s="1"/>
      <c r="IM43" s="1">
        <f t="shared" si="320"/>
        <v>0</v>
      </c>
      <c r="IN43" s="1">
        <f t="shared" si="321"/>
        <v>0</v>
      </c>
      <c r="IO43" s="1">
        <v>2</v>
      </c>
      <c r="IP43" s="52">
        <f t="shared" si="322"/>
        <v>350.38655462184875</v>
      </c>
      <c r="IQ43" s="52">
        <f t="shared" si="323"/>
        <v>33.334873061275246</v>
      </c>
      <c r="IR43" s="52"/>
      <c r="IS43" s="52"/>
      <c r="IT43" s="52"/>
      <c r="IU43" s="52"/>
    </row>
    <row r="44" spans="1:255" x14ac:dyDescent="0.25">
      <c r="A44" s="3" t="s">
        <v>42</v>
      </c>
      <c r="B44" s="8">
        <v>373.81355932203394</v>
      </c>
      <c r="C44" s="13">
        <v>5484.3120369999997</v>
      </c>
      <c r="D44" s="22">
        <v>1.9</v>
      </c>
      <c r="E44" s="23">
        <v>5.2854122621564477E-2</v>
      </c>
      <c r="F44" s="23">
        <v>3.1</v>
      </c>
      <c r="G44" s="54"/>
      <c r="H44" s="1">
        <v>51</v>
      </c>
      <c r="I44" s="1">
        <v>25</v>
      </c>
      <c r="J44" s="1">
        <f t="shared" si="162"/>
        <v>6593.2953826691974</v>
      </c>
      <c r="K44" s="1">
        <f t="shared" si="163"/>
        <v>662.11740100800591</v>
      </c>
      <c r="L44" s="1">
        <v>190</v>
      </c>
      <c r="M44" s="1">
        <f t="shared" si="164"/>
        <v>50109.044908285898</v>
      </c>
      <c r="N44" s="1">
        <f t="shared" si="165"/>
        <v>5032.0922476608457</v>
      </c>
      <c r="O44" s="1">
        <v>27</v>
      </c>
      <c r="P44" s="1">
        <f t="shared" si="166"/>
        <v>7120.7590132827327</v>
      </c>
      <c r="Q44" s="1">
        <f t="shared" si="167"/>
        <v>715.08679308864646</v>
      </c>
      <c r="R44" s="1">
        <v>1</v>
      </c>
      <c r="S44" s="1">
        <f t="shared" si="168"/>
        <v>263.73181530676788</v>
      </c>
      <c r="T44" s="1">
        <f t="shared" si="169"/>
        <v>26.484696040320237</v>
      </c>
      <c r="U44" s="1">
        <v>26</v>
      </c>
      <c r="V44" s="1">
        <f t="shared" si="170"/>
        <v>6857.0271979759646</v>
      </c>
      <c r="W44" s="1">
        <f t="shared" si="171"/>
        <v>688.60209704832619</v>
      </c>
      <c r="X44" s="1"/>
      <c r="Y44" s="1">
        <f t="shared" si="172"/>
        <v>0</v>
      </c>
      <c r="Z44" s="1">
        <f t="shared" si="173"/>
        <v>0</v>
      </c>
      <c r="AA44" s="1"/>
      <c r="AB44" s="1">
        <f t="shared" si="174"/>
        <v>0</v>
      </c>
      <c r="AC44" s="1">
        <f t="shared" si="175"/>
        <v>0</v>
      </c>
      <c r="AD44" s="1"/>
      <c r="AE44" s="1">
        <f t="shared" si="176"/>
        <v>0</v>
      </c>
      <c r="AF44" s="1">
        <f t="shared" si="177"/>
        <v>0</v>
      </c>
      <c r="AG44" s="1"/>
      <c r="AH44" s="1">
        <f t="shared" si="178"/>
        <v>0</v>
      </c>
      <c r="AI44" s="1">
        <f t="shared" si="179"/>
        <v>0</v>
      </c>
      <c r="AJ44" s="1">
        <v>14</v>
      </c>
      <c r="AK44" s="1">
        <f t="shared" si="180"/>
        <v>3692.2454142947504</v>
      </c>
      <c r="AL44" s="1">
        <f t="shared" si="181"/>
        <v>370.78574456448331</v>
      </c>
      <c r="AM44" s="1"/>
      <c r="AN44" s="1">
        <f t="shared" si="182"/>
        <v>0</v>
      </c>
      <c r="AO44" s="1">
        <f t="shared" si="183"/>
        <v>0</v>
      </c>
      <c r="AP44" s="1"/>
      <c r="AQ44" s="1">
        <f t="shared" si="184"/>
        <v>0</v>
      </c>
      <c r="AR44" s="1">
        <f t="shared" si="185"/>
        <v>0</v>
      </c>
      <c r="AS44" s="1">
        <v>3</v>
      </c>
      <c r="AT44" s="1">
        <f t="shared" si="186"/>
        <v>791.19544592030365</v>
      </c>
      <c r="AU44" s="1">
        <f t="shared" si="187"/>
        <v>79.454088120960719</v>
      </c>
      <c r="AV44" s="1"/>
      <c r="AW44" s="1">
        <f t="shared" si="188"/>
        <v>0</v>
      </c>
      <c r="AX44" s="1">
        <f t="shared" si="189"/>
        <v>0</v>
      </c>
      <c r="AY44" s="1"/>
      <c r="AZ44" s="1">
        <f t="shared" si="190"/>
        <v>0</v>
      </c>
      <c r="BA44" s="1">
        <f t="shared" si="191"/>
        <v>0</v>
      </c>
      <c r="BB44" s="1">
        <v>2</v>
      </c>
      <c r="BC44" s="1">
        <f t="shared" si="192"/>
        <v>527.46363061353577</v>
      </c>
      <c r="BD44" s="1">
        <f t="shared" si="193"/>
        <v>52.969392080640475</v>
      </c>
      <c r="BE44" s="1">
        <v>4</v>
      </c>
      <c r="BF44" s="1">
        <f t="shared" si="194"/>
        <v>1054.9272612270715</v>
      </c>
      <c r="BG44" s="1">
        <f t="shared" si="195"/>
        <v>105.93878416128095</v>
      </c>
      <c r="BH44" s="1">
        <v>5</v>
      </c>
      <c r="BI44" s="1">
        <f t="shared" si="196"/>
        <v>1318.6590765338394</v>
      </c>
      <c r="BJ44" s="1">
        <f t="shared" si="197"/>
        <v>132.42348020160117</v>
      </c>
      <c r="BK44" s="1"/>
      <c r="BL44" s="1">
        <f t="shared" si="198"/>
        <v>0</v>
      </c>
      <c r="BM44" s="1">
        <f t="shared" si="199"/>
        <v>0</v>
      </c>
      <c r="BN44" s="1"/>
      <c r="BO44" s="1">
        <f t="shared" si="200"/>
        <v>0</v>
      </c>
      <c r="BP44" s="1">
        <f t="shared" si="201"/>
        <v>0</v>
      </c>
      <c r="BQ44" s="1"/>
      <c r="BR44" s="1">
        <f t="shared" si="202"/>
        <v>0</v>
      </c>
      <c r="BS44" s="1">
        <f t="shared" si="203"/>
        <v>0</v>
      </c>
      <c r="BT44" s="1"/>
      <c r="BU44" s="1">
        <f t="shared" si="204"/>
        <v>0</v>
      </c>
      <c r="BV44" s="1">
        <f t="shared" si="205"/>
        <v>0</v>
      </c>
      <c r="BW44" s="1"/>
      <c r="BX44" s="1">
        <f t="shared" si="206"/>
        <v>0</v>
      </c>
      <c r="BY44" s="1">
        <f t="shared" si="207"/>
        <v>0</v>
      </c>
      <c r="BZ44" s="1">
        <v>2</v>
      </c>
      <c r="CA44" s="1">
        <f t="shared" si="208"/>
        <v>527.46363061353577</v>
      </c>
      <c r="CB44" s="1">
        <f t="shared" si="209"/>
        <v>52.969392080640475</v>
      </c>
      <c r="CC44" s="1"/>
      <c r="CD44" s="1">
        <f t="shared" si="210"/>
        <v>0</v>
      </c>
      <c r="CE44" s="1">
        <f t="shared" si="211"/>
        <v>0</v>
      </c>
      <c r="CF44" s="1"/>
      <c r="CG44" s="1">
        <f t="shared" si="212"/>
        <v>0</v>
      </c>
      <c r="CH44" s="1">
        <f t="shared" si="213"/>
        <v>0</v>
      </c>
      <c r="CI44" s="1"/>
      <c r="CJ44" s="1">
        <f t="shared" si="214"/>
        <v>0</v>
      </c>
      <c r="CK44" s="1">
        <f t="shared" si="215"/>
        <v>0</v>
      </c>
      <c r="CL44" s="1"/>
      <c r="CM44" s="1">
        <f t="shared" si="216"/>
        <v>0</v>
      </c>
      <c r="CN44" s="1">
        <f t="shared" si="217"/>
        <v>0</v>
      </c>
      <c r="CO44" s="1"/>
      <c r="CP44" s="1">
        <f t="shared" si="218"/>
        <v>0</v>
      </c>
      <c r="CQ44" s="1">
        <f t="shared" si="219"/>
        <v>0</v>
      </c>
      <c r="CR44" s="1"/>
      <c r="CS44" s="1">
        <f t="shared" si="220"/>
        <v>0</v>
      </c>
      <c r="CT44" s="1">
        <f t="shared" si="221"/>
        <v>0</v>
      </c>
      <c r="CU44" s="1"/>
      <c r="CV44" s="1">
        <f t="shared" si="222"/>
        <v>0</v>
      </c>
      <c r="CW44" s="1">
        <f t="shared" si="223"/>
        <v>0</v>
      </c>
      <c r="CX44" s="1"/>
      <c r="CY44" s="1">
        <f t="shared" si="224"/>
        <v>0</v>
      </c>
      <c r="CZ44" s="1">
        <f t="shared" si="225"/>
        <v>0</v>
      </c>
      <c r="DA44" s="1">
        <v>8</v>
      </c>
      <c r="DB44" s="1">
        <f t="shared" si="226"/>
        <v>2109.8545224541431</v>
      </c>
      <c r="DC44" s="1">
        <f t="shared" si="227"/>
        <v>211.8775683225619</v>
      </c>
      <c r="DD44" s="1">
        <v>6</v>
      </c>
      <c r="DE44" s="1">
        <f t="shared" si="228"/>
        <v>1582.3908918406073</v>
      </c>
      <c r="DF44" s="1">
        <f t="shared" si="229"/>
        <v>158.90817624192144</v>
      </c>
      <c r="DG44" s="1">
        <v>2</v>
      </c>
      <c r="DH44" s="1">
        <f t="shared" si="230"/>
        <v>0</v>
      </c>
      <c r="DI44" s="1">
        <f t="shared" si="231"/>
        <v>0</v>
      </c>
      <c r="DJ44" s="1"/>
      <c r="DK44" s="1">
        <f t="shared" si="232"/>
        <v>0</v>
      </c>
      <c r="DL44" s="1">
        <f t="shared" si="233"/>
        <v>0</v>
      </c>
      <c r="DM44" s="1">
        <v>1</v>
      </c>
      <c r="DN44" s="1">
        <f t="shared" si="234"/>
        <v>263.73181530676788</v>
      </c>
      <c r="DO44" s="1">
        <f t="shared" si="235"/>
        <v>26.484696040320237</v>
      </c>
      <c r="DP44" s="1">
        <v>2</v>
      </c>
      <c r="DQ44" s="1">
        <f t="shared" si="236"/>
        <v>527.46363061353577</v>
      </c>
      <c r="DR44" s="1">
        <f t="shared" si="237"/>
        <v>52.969392080640475</v>
      </c>
      <c r="DS44" s="1"/>
      <c r="DT44" s="1">
        <f t="shared" si="238"/>
        <v>0</v>
      </c>
      <c r="DU44" s="1">
        <f t="shared" si="239"/>
        <v>0</v>
      </c>
      <c r="DV44" s="1">
        <v>1</v>
      </c>
      <c r="DW44" s="1">
        <f t="shared" si="240"/>
        <v>0</v>
      </c>
      <c r="DX44" s="1">
        <f t="shared" si="241"/>
        <v>0</v>
      </c>
      <c r="DY44" s="1"/>
      <c r="DZ44" s="1">
        <f t="shared" si="242"/>
        <v>0</v>
      </c>
      <c r="EA44" s="1">
        <f t="shared" si="243"/>
        <v>0</v>
      </c>
      <c r="EB44" s="1"/>
      <c r="EC44" s="1">
        <f t="shared" si="244"/>
        <v>0</v>
      </c>
      <c r="ED44" s="1">
        <f t="shared" si="245"/>
        <v>0</v>
      </c>
      <c r="EE44" s="1">
        <v>8</v>
      </c>
      <c r="EF44" s="1">
        <f t="shared" si="246"/>
        <v>2109.8545224541431</v>
      </c>
      <c r="EG44" s="1">
        <f t="shared" si="247"/>
        <v>211.8775683225619</v>
      </c>
      <c r="EH44" s="1"/>
      <c r="EI44" s="1">
        <f t="shared" si="248"/>
        <v>0</v>
      </c>
      <c r="EJ44" s="1">
        <f t="shared" si="249"/>
        <v>0</v>
      </c>
      <c r="EK44" s="1"/>
      <c r="EL44" s="1">
        <f t="shared" si="250"/>
        <v>0</v>
      </c>
      <c r="EM44" s="1">
        <f t="shared" si="251"/>
        <v>0</v>
      </c>
      <c r="EN44" s="1"/>
      <c r="EO44" s="1">
        <f t="shared" si="252"/>
        <v>0</v>
      </c>
      <c r="EP44" s="1">
        <f t="shared" si="253"/>
        <v>0</v>
      </c>
      <c r="EQ44" s="1"/>
      <c r="ER44" s="1">
        <f t="shared" si="254"/>
        <v>0</v>
      </c>
      <c r="ES44" s="1">
        <f t="shared" si="255"/>
        <v>0</v>
      </c>
      <c r="ET44" s="1">
        <v>1</v>
      </c>
      <c r="EU44" s="1">
        <f t="shared" si="256"/>
        <v>263.73181530676788</v>
      </c>
      <c r="EV44" s="1">
        <f t="shared" si="257"/>
        <v>26.484696040320237</v>
      </c>
      <c r="EW44" s="1"/>
      <c r="EX44" s="1">
        <f t="shared" si="258"/>
        <v>0</v>
      </c>
      <c r="EY44" s="1">
        <f t="shared" si="259"/>
        <v>0</v>
      </c>
      <c r="EZ44" s="1"/>
      <c r="FA44" s="1">
        <f t="shared" si="260"/>
        <v>0</v>
      </c>
      <c r="FB44" s="1">
        <f t="shared" si="261"/>
        <v>0</v>
      </c>
      <c r="FC44" s="1">
        <v>2</v>
      </c>
      <c r="FD44" s="1">
        <f t="shared" si="262"/>
        <v>527.46363061353577</v>
      </c>
      <c r="FE44" s="1">
        <f t="shared" si="263"/>
        <v>52.969392080640475</v>
      </c>
      <c r="FF44" s="1"/>
      <c r="FG44" s="1">
        <f t="shared" si="264"/>
        <v>0</v>
      </c>
      <c r="FH44" s="1">
        <f t="shared" si="265"/>
        <v>0</v>
      </c>
      <c r="FI44" s="1"/>
      <c r="FJ44" s="1">
        <f t="shared" si="266"/>
        <v>0</v>
      </c>
      <c r="FK44" s="1">
        <f t="shared" si="267"/>
        <v>0</v>
      </c>
      <c r="FL44" s="1"/>
      <c r="FM44" s="1">
        <f t="shared" si="268"/>
        <v>0</v>
      </c>
      <c r="FN44" s="1">
        <f t="shared" si="269"/>
        <v>0</v>
      </c>
      <c r="FO44" s="1"/>
      <c r="FP44" s="1">
        <f t="shared" si="270"/>
        <v>0</v>
      </c>
      <c r="FQ44" s="1">
        <f t="shared" si="271"/>
        <v>0</v>
      </c>
      <c r="FR44" s="1">
        <v>7</v>
      </c>
      <c r="FS44" s="1">
        <f t="shared" si="272"/>
        <v>1846.1227071473752</v>
      </c>
      <c r="FT44" s="1">
        <f t="shared" si="273"/>
        <v>185.39287228224165</v>
      </c>
      <c r="FU44" s="1">
        <v>1</v>
      </c>
      <c r="FV44" s="1">
        <f t="shared" si="274"/>
        <v>263.73181530676788</v>
      </c>
      <c r="FW44" s="1">
        <f t="shared" si="275"/>
        <v>26.484696040320237</v>
      </c>
      <c r="FX44" s="1"/>
      <c r="FY44" s="1">
        <f t="shared" si="276"/>
        <v>0</v>
      </c>
      <c r="FZ44" s="1">
        <f t="shared" si="277"/>
        <v>0</v>
      </c>
      <c r="GA44" s="1"/>
      <c r="GB44" s="1">
        <f t="shared" si="278"/>
        <v>0</v>
      </c>
      <c r="GC44" s="1">
        <f t="shared" si="279"/>
        <v>0</v>
      </c>
      <c r="GD44" s="1"/>
      <c r="GE44" s="1">
        <f t="shared" si="280"/>
        <v>0</v>
      </c>
      <c r="GF44" s="1">
        <f t="shared" si="281"/>
        <v>0</v>
      </c>
      <c r="GG44" s="1"/>
      <c r="GH44" s="1">
        <f t="shared" si="282"/>
        <v>0</v>
      </c>
      <c r="GI44" s="1">
        <f t="shared" si="283"/>
        <v>0</v>
      </c>
      <c r="GJ44" s="1"/>
      <c r="GK44" s="1">
        <f t="shared" si="284"/>
        <v>0</v>
      </c>
      <c r="GL44" s="1">
        <f t="shared" si="285"/>
        <v>0</v>
      </c>
      <c r="GM44" s="1"/>
      <c r="GN44" s="1">
        <f t="shared" si="286"/>
        <v>0</v>
      </c>
      <c r="GO44" s="1">
        <f t="shared" si="287"/>
        <v>0</v>
      </c>
      <c r="GP44" s="1"/>
      <c r="GQ44" s="1">
        <f t="shared" si="288"/>
        <v>0</v>
      </c>
      <c r="GR44" s="1">
        <f t="shared" si="289"/>
        <v>0</v>
      </c>
      <c r="GS44" s="1"/>
      <c r="GT44" s="1">
        <f t="shared" si="290"/>
        <v>0</v>
      </c>
      <c r="GU44" s="1">
        <f t="shared" si="291"/>
        <v>0</v>
      </c>
      <c r="GV44" s="1">
        <v>1</v>
      </c>
      <c r="GW44" s="1">
        <f t="shared" si="292"/>
        <v>263.73181530676788</v>
      </c>
      <c r="GX44" s="1">
        <f t="shared" si="293"/>
        <v>26.484696040320237</v>
      </c>
      <c r="GY44" s="1"/>
      <c r="GZ44" s="1">
        <f t="shared" si="294"/>
        <v>0</v>
      </c>
      <c r="HA44" s="1">
        <f t="shared" si="295"/>
        <v>0</v>
      </c>
      <c r="HB44" s="1"/>
      <c r="HC44" s="1">
        <f t="shared" si="296"/>
        <v>0</v>
      </c>
      <c r="HD44" s="1">
        <f t="shared" si="297"/>
        <v>0</v>
      </c>
      <c r="HE44" s="1"/>
      <c r="HF44" s="1">
        <f t="shared" si="298"/>
        <v>0</v>
      </c>
      <c r="HG44" s="1">
        <f t="shared" si="299"/>
        <v>0</v>
      </c>
      <c r="HH44" s="1"/>
      <c r="HI44" s="1">
        <f t="shared" si="300"/>
        <v>0</v>
      </c>
      <c r="HJ44" s="1">
        <f t="shared" si="301"/>
        <v>0</v>
      </c>
      <c r="HK44" s="1"/>
      <c r="HL44" s="1">
        <f t="shared" si="302"/>
        <v>0</v>
      </c>
      <c r="HM44" s="1">
        <f t="shared" si="303"/>
        <v>0</v>
      </c>
      <c r="HN44" s="1"/>
      <c r="HO44" s="1">
        <f t="shared" si="304"/>
        <v>0</v>
      </c>
      <c r="HP44" s="1">
        <f t="shared" si="305"/>
        <v>0</v>
      </c>
      <c r="HQ44" s="1"/>
      <c r="HR44" s="1">
        <f t="shared" si="306"/>
        <v>0</v>
      </c>
      <c r="HS44" s="1">
        <f t="shared" si="307"/>
        <v>0</v>
      </c>
      <c r="HT44" s="1"/>
      <c r="HU44" s="1">
        <f t="shared" si="308"/>
        <v>0</v>
      </c>
      <c r="HV44" s="1">
        <f t="shared" si="309"/>
        <v>0</v>
      </c>
      <c r="HW44" s="1"/>
      <c r="HX44" s="1">
        <f t="shared" si="310"/>
        <v>0</v>
      </c>
      <c r="HY44" s="1">
        <f t="shared" si="311"/>
        <v>0</v>
      </c>
      <c r="HZ44" s="1"/>
      <c r="IA44" s="1">
        <f t="shared" si="312"/>
        <v>0</v>
      </c>
      <c r="IB44" s="1">
        <f t="shared" si="313"/>
        <v>0</v>
      </c>
      <c r="IC44" s="1"/>
      <c r="ID44" s="1">
        <f t="shared" si="314"/>
        <v>0</v>
      </c>
      <c r="IE44" s="1">
        <f t="shared" si="315"/>
        <v>0</v>
      </c>
      <c r="IF44" s="1">
        <v>5</v>
      </c>
      <c r="IG44" s="1">
        <f t="shared" si="316"/>
        <v>1318.6590765338394</v>
      </c>
      <c r="IH44" s="1">
        <f t="shared" si="317"/>
        <v>132.42348020160117</v>
      </c>
      <c r="II44" s="1">
        <v>3</v>
      </c>
      <c r="IJ44" s="1">
        <f t="shared" si="318"/>
        <v>791.19544592030365</v>
      </c>
      <c r="IK44" s="1">
        <f t="shared" si="319"/>
        <v>79.454088120960719</v>
      </c>
      <c r="IL44" s="1"/>
      <c r="IM44" s="1">
        <f t="shared" si="320"/>
        <v>0</v>
      </c>
      <c r="IN44" s="1">
        <f t="shared" si="321"/>
        <v>0</v>
      </c>
      <c r="IO44" s="1"/>
      <c r="IP44" s="52">
        <f t="shared" si="322"/>
        <v>0</v>
      </c>
      <c r="IQ44" s="52">
        <f t="shared" si="323"/>
        <v>0</v>
      </c>
      <c r="IR44" s="52"/>
      <c r="IS44" s="52"/>
      <c r="IT44" s="52"/>
      <c r="IU44" s="52"/>
    </row>
    <row r="45" spans="1:255" x14ac:dyDescent="0.25">
      <c r="A45" s="3" t="s">
        <v>43</v>
      </c>
      <c r="B45" s="7">
        <v>380.16949152542372</v>
      </c>
      <c r="C45" s="11">
        <v>5692.1449759999996</v>
      </c>
      <c r="D45" s="22">
        <v>2</v>
      </c>
      <c r="E45" s="23">
        <v>5.2854122621564477E-2</v>
      </c>
      <c r="F45" s="52">
        <v>3.3</v>
      </c>
      <c r="G45" s="39"/>
      <c r="H45" s="1">
        <v>39</v>
      </c>
      <c r="I45" s="1">
        <v>10</v>
      </c>
      <c r="J45" s="1">
        <f t="shared" si="162"/>
        <v>3239.7824397824402</v>
      </c>
      <c r="K45" s="1">
        <f t="shared" si="163"/>
        <v>342.47171667890484</v>
      </c>
      <c r="L45" s="1">
        <v>115</v>
      </c>
      <c r="M45" s="1">
        <f t="shared" si="164"/>
        <v>37257.498057498058</v>
      </c>
      <c r="N45" s="1">
        <f t="shared" si="165"/>
        <v>3938.4247418074056</v>
      </c>
      <c r="O45" s="1">
        <v>1</v>
      </c>
      <c r="P45" s="1">
        <f t="shared" si="166"/>
        <v>323.978243978244</v>
      </c>
      <c r="Q45" s="1">
        <f t="shared" si="167"/>
        <v>34.247171667890484</v>
      </c>
      <c r="R45" s="1">
        <v>3</v>
      </c>
      <c r="S45" s="1">
        <f t="shared" si="168"/>
        <v>971.93473193473199</v>
      </c>
      <c r="T45" s="1">
        <f t="shared" si="169"/>
        <v>102.74151500367145</v>
      </c>
      <c r="U45" s="1">
        <v>65</v>
      </c>
      <c r="V45" s="1">
        <f t="shared" si="170"/>
        <v>21058.585858585859</v>
      </c>
      <c r="W45" s="1">
        <f t="shared" si="171"/>
        <v>2226.0661584128811</v>
      </c>
      <c r="X45" s="1">
        <v>6</v>
      </c>
      <c r="Y45" s="1">
        <f t="shared" si="172"/>
        <v>1943.869463869464</v>
      </c>
      <c r="Z45" s="1">
        <f t="shared" si="173"/>
        <v>205.4830300073429</v>
      </c>
      <c r="AA45" s="1"/>
      <c r="AB45" s="1">
        <f t="shared" si="174"/>
        <v>0</v>
      </c>
      <c r="AC45" s="1">
        <f t="shared" si="175"/>
        <v>0</v>
      </c>
      <c r="AD45" s="1"/>
      <c r="AE45" s="1">
        <f t="shared" si="176"/>
        <v>0</v>
      </c>
      <c r="AF45" s="1">
        <f t="shared" si="177"/>
        <v>0</v>
      </c>
      <c r="AG45" s="1"/>
      <c r="AH45" s="1">
        <f t="shared" si="178"/>
        <v>0</v>
      </c>
      <c r="AI45" s="1">
        <f t="shared" si="179"/>
        <v>0</v>
      </c>
      <c r="AJ45" s="1">
        <v>24</v>
      </c>
      <c r="AK45" s="1">
        <f t="shared" si="180"/>
        <v>7775.4778554778559</v>
      </c>
      <c r="AL45" s="1">
        <f t="shared" si="181"/>
        <v>821.93212002937162</v>
      </c>
      <c r="AM45" s="1">
        <v>1</v>
      </c>
      <c r="AN45" s="1">
        <f t="shared" si="182"/>
        <v>323.978243978244</v>
      </c>
      <c r="AO45" s="1">
        <f t="shared" si="183"/>
        <v>34.247171667890484</v>
      </c>
      <c r="AP45" s="1"/>
      <c r="AQ45" s="1">
        <f t="shared" si="184"/>
        <v>0</v>
      </c>
      <c r="AR45" s="1">
        <f t="shared" si="185"/>
        <v>0</v>
      </c>
      <c r="AS45" s="1">
        <v>6</v>
      </c>
      <c r="AT45" s="1">
        <f t="shared" si="186"/>
        <v>1943.869463869464</v>
      </c>
      <c r="AU45" s="1">
        <f t="shared" si="187"/>
        <v>205.4830300073429</v>
      </c>
      <c r="AV45" s="1"/>
      <c r="AW45" s="1">
        <f t="shared" si="188"/>
        <v>0</v>
      </c>
      <c r="AX45" s="1">
        <f t="shared" si="189"/>
        <v>0</v>
      </c>
      <c r="AY45" s="1">
        <v>1</v>
      </c>
      <c r="AZ45" s="1">
        <f t="shared" si="190"/>
        <v>323.978243978244</v>
      </c>
      <c r="BA45" s="1">
        <f t="shared" si="191"/>
        <v>34.247171667890484</v>
      </c>
      <c r="BB45" s="1">
        <v>0</v>
      </c>
      <c r="BC45" s="1">
        <f t="shared" si="192"/>
        <v>0</v>
      </c>
      <c r="BD45" s="1">
        <f t="shared" si="193"/>
        <v>0</v>
      </c>
      <c r="BE45" s="1">
        <v>5</v>
      </c>
      <c r="BF45" s="1">
        <f t="shared" si="194"/>
        <v>1619.8912198912201</v>
      </c>
      <c r="BG45" s="1">
        <f t="shared" si="195"/>
        <v>171.23585833945242</v>
      </c>
      <c r="BH45" s="1">
        <v>12</v>
      </c>
      <c r="BI45" s="1">
        <f t="shared" si="196"/>
        <v>3887.7389277389279</v>
      </c>
      <c r="BJ45" s="1">
        <f t="shared" si="197"/>
        <v>410.96606001468581</v>
      </c>
      <c r="BK45" s="1"/>
      <c r="BL45" s="1">
        <f t="shared" si="198"/>
        <v>0</v>
      </c>
      <c r="BM45" s="1">
        <f t="shared" si="199"/>
        <v>0</v>
      </c>
      <c r="BN45" s="1"/>
      <c r="BO45" s="1">
        <f t="shared" si="200"/>
        <v>0</v>
      </c>
      <c r="BP45" s="1">
        <f t="shared" si="201"/>
        <v>0</v>
      </c>
      <c r="BQ45" s="1"/>
      <c r="BR45" s="1">
        <f t="shared" si="202"/>
        <v>0</v>
      </c>
      <c r="BS45" s="1">
        <f t="shared" si="203"/>
        <v>0</v>
      </c>
      <c r="BT45" s="1"/>
      <c r="BU45" s="1">
        <f t="shared" si="204"/>
        <v>0</v>
      </c>
      <c r="BV45" s="1">
        <f t="shared" si="205"/>
        <v>0</v>
      </c>
      <c r="BW45" s="1"/>
      <c r="BX45" s="1">
        <f t="shared" si="206"/>
        <v>0</v>
      </c>
      <c r="BY45" s="1">
        <f t="shared" si="207"/>
        <v>0</v>
      </c>
      <c r="BZ45" s="1">
        <v>2</v>
      </c>
      <c r="CA45" s="1">
        <f t="shared" si="208"/>
        <v>647.95648795648799</v>
      </c>
      <c r="CB45" s="1">
        <f t="shared" si="209"/>
        <v>68.494343335780968</v>
      </c>
      <c r="CC45" s="1">
        <v>1</v>
      </c>
      <c r="CD45" s="1">
        <f t="shared" si="210"/>
        <v>323.978243978244</v>
      </c>
      <c r="CE45" s="1">
        <f t="shared" si="211"/>
        <v>34.247171667890484</v>
      </c>
      <c r="CF45" s="1"/>
      <c r="CG45" s="1">
        <f t="shared" si="212"/>
        <v>0</v>
      </c>
      <c r="CH45" s="1">
        <f t="shared" si="213"/>
        <v>0</v>
      </c>
      <c r="CI45" s="1"/>
      <c r="CJ45" s="1">
        <f t="shared" si="214"/>
        <v>0</v>
      </c>
      <c r="CK45" s="1">
        <f t="shared" si="215"/>
        <v>0</v>
      </c>
      <c r="CL45" s="1"/>
      <c r="CM45" s="1">
        <f t="shared" si="216"/>
        <v>0</v>
      </c>
      <c r="CN45" s="1">
        <f t="shared" si="217"/>
        <v>0</v>
      </c>
      <c r="CO45" s="1"/>
      <c r="CP45" s="1">
        <f t="shared" si="218"/>
        <v>0</v>
      </c>
      <c r="CQ45" s="1">
        <f t="shared" si="219"/>
        <v>0</v>
      </c>
      <c r="CR45" s="1"/>
      <c r="CS45" s="1">
        <f t="shared" si="220"/>
        <v>0</v>
      </c>
      <c r="CT45" s="1">
        <f t="shared" si="221"/>
        <v>0</v>
      </c>
      <c r="CU45" s="1"/>
      <c r="CV45" s="1">
        <f t="shared" si="222"/>
        <v>0</v>
      </c>
      <c r="CW45" s="1">
        <f t="shared" si="223"/>
        <v>0</v>
      </c>
      <c r="CX45" s="1"/>
      <c r="CY45" s="1">
        <f t="shared" si="224"/>
        <v>0</v>
      </c>
      <c r="CZ45" s="1">
        <f t="shared" si="225"/>
        <v>0</v>
      </c>
      <c r="DA45" s="1">
        <v>7</v>
      </c>
      <c r="DB45" s="1">
        <f t="shared" si="226"/>
        <v>2267.8477078477081</v>
      </c>
      <c r="DC45" s="1">
        <f t="shared" si="227"/>
        <v>239.73020167523339</v>
      </c>
      <c r="DD45" s="1">
        <v>19</v>
      </c>
      <c r="DE45" s="1">
        <f t="shared" si="228"/>
        <v>6155.5866355866365</v>
      </c>
      <c r="DF45" s="1">
        <f t="shared" si="229"/>
        <v>650.6962616899192</v>
      </c>
      <c r="DG45" s="1">
        <v>4</v>
      </c>
      <c r="DH45" s="1">
        <f t="shared" si="230"/>
        <v>0</v>
      </c>
      <c r="DI45" s="1">
        <f t="shared" si="231"/>
        <v>0</v>
      </c>
      <c r="DJ45" s="1">
        <v>1</v>
      </c>
      <c r="DK45" s="1">
        <f t="shared" si="232"/>
        <v>323.978243978244</v>
      </c>
      <c r="DL45" s="1">
        <f t="shared" si="233"/>
        <v>34.247171667890484</v>
      </c>
      <c r="DM45" s="1"/>
      <c r="DN45" s="1">
        <f t="shared" si="234"/>
        <v>0</v>
      </c>
      <c r="DO45" s="1">
        <f t="shared" si="235"/>
        <v>0</v>
      </c>
      <c r="DP45" s="1">
        <v>7</v>
      </c>
      <c r="DQ45" s="1">
        <f t="shared" si="236"/>
        <v>2267.8477078477081</v>
      </c>
      <c r="DR45" s="1">
        <f t="shared" si="237"/>
        <v>239.73020167523339</v>
      </c>
      <c r="DS45" s="1"/>
      <c r="DT45" s="1">
        <f t="shared" si="238"/>
        <v>0</v>
      </c>
      <c r="DU45" s="1">
        <f t="shared" si="239"/>
        <v>0</v>
      </c>
      <c r="DV45" s="1"/>
      <c r="DW45" s="1">
        <f t="shared" si="240"/>
        <v>0</v>
      </c>
      <c r="DX45" s="1">
        <f t="shared" si="241"/>
        <v>0</v>
      </c>
      <c r="DY45" s="1">
        <v>4</v>
      </c>
      <c r="DZ45" s="1">
        <f t="shared" si="242"/>
        <v>1295.912975912976</v>
      </c>
      <c r="EA45" s="1">
        <f t="shared" si="243"/>
        <v>136.98868667156194</v>
      </c>
      <c r="EB45" s="1"/>
      <c r="EC45" s="1">
        <f t="shared" si="244"/>
        <v>0</v>
      </c>
      <c r="ED45" s="1">
        <f t="shared" si="245"/>
        <v>0</v>
      </c>
      <c r="EE45" s="1">
        <v>2</v>
      </c>
      <c r="EF45" s="1">
        <f t="shared" si="246"/>
        <v>647.95648795648799</v>
      </c>
      <c r="EG45" s="1">
        <f t="shared" si="247"/>
        <v>68.494343335780968</v>
      </c>
      <c r="EH45" s="1"/>
      <c r="EI45" s="1">
        <f t="shared" si="248"/>
        <v>0</v>
      </c>
      <c r="EJ45" s="1">
        <f t="shared" si="249"/>
        <v>0</v>
      </c>
      <c r="EK45" s="1">
        <v>2</v>
      </c>
      <c r="EL45" s="1">
        <f t="shared" si="250"/>
        <v>647.95648795648799</v>
      </c>
      <c r="EM45" s="1">
        <f t="shared" si="251"/>
        <v>68.494343335780968</v>
      </c>
      <c r="EN45" s="1">
        <v>1</v>
      </c>
      <c r="EO45" s="1">
        <f t="shared" si="252"/>
        <v>323.978243978244</v>
      </c>
      <c r="EP45" s="1">
        <f t="shared" si="253"/>
        <v>34.247171667890484</v>
      </c>
      <c r="EQ45" s="1"/>
      <c r="ER45" s="1">
        <f t="shared" si="254"/>
        <v>0</v>
      </c>
      <c r="ES45" s="1">
        <f t="shared" si="255"/>
        <v>0</v>
      </c>
      <c r="ET45" s="1">
        <v>5</v>
      </c>
      <c r="EU45" s="1">
        <f t="shared" si="256"/>
        <v>1619.8912198912201</v>
      </c>
      <c r="EV45" s="1">
        <f t="shared" si="257"/>
        <v>171.23585833945242</v>
      </c>
      <c r="EW45" s="1">
        <v>1</v>
      </c>
      <c r="EX45" s="1">
        <f t="shared" si="258"/>
        <v>323.978243978244</v>
      </c>
      <c r="EY45" s="1">
        <f t="shared" si="259"/>
        <v>34.247171667890484</v>
      </c>
      <c r="EZ45" s="1"/>
      <c r="FA45" s="1">
        <f t="shared" si="260"/>
        <v>0</v>
      </c>
      <c r="FB45" s="1">
        <f t="shared" si="261"/>
        <v>0</v>
      </c>
      <c r="FC45" s="1">
        <v>5</v>
      </c>
      <c r="FD45" s="1">
        <f t="shared" si="262"/>
        <v>1619.8912198912201</v>
      </c>
      <c r="FE45" s="1">
        <f t="shared" si="263"/>
        <v>171.23585833945242</v>
      </c>
      <c r="FF45" s="1"/>
      <c r="FG45" s="1">
        <f t="shared" si="264"/>
        <v>0</v>
      </c>
      <c r="FH45" s="1">
        <f t="shared" si="265"/>
        <v>0</v>
      </c>
      <c r="FI45" s="1"/>
      <c r="FJ45" s="1">
        <f t="shared" si="266"/>
        <v>0</v>
      </c>
      <c r="FK45" s="1">
        <f t="shared" si="267"/>
        <v>0</v>
      </c>
      <c r="FL45" s="1"/>
      <c r="FM45" s="1">
        <f t="shared" si="268"/>
        <v>0</v>
      </c>
      <c r="FN45" s="1">
        <f t="shared" si="269"/>
        <v>0</v>
      </c>
      <c r="FO45" s="1"/>
      <c r="FP45" s="1">
        <f t="shared" si="270"/>
        <v>0</v>
      </c>
      <c r="FQ45" s="1">
        <f t="shared" si="271"/>
        <v>0</v>
      </c>
      <c r="FR45" s="1">
        <v>10</v>
      </c>
      <c r="FS45" s="1">
        <f t="shared" si="272"/>
        <v>3239.7824397824402</v>
      </c>
      <c r="FT45" s="1">
        <f t="shared" si="273"/>
        <v>342.47171667890484</v>
      </c>
      <c r="FU45" s="1">
        <v>1</v>
      </c>
      <c r="FV45" s="1">
        <f t="shared" si="274"/>
        <v>323.978243978244</v>
      </c>
      <c r="FW45" s="1">
        <f t="shared" si="275"/>
        <v>34.247171667890484</v>
      </c>
      <c r="FX45" s="1"/>
      <c r="FY45" s="1">
        <f t="shared" si="276"/>
        <v>0</v>
      </c>
      <c r="FZ45" s="1">
        <f t="shared" si="277"/>
        <v>0</v>
      </c>
      <c r="GA45" s="1">
        <v>2</v>
      </c>
      <c r="GB45" s="1">
        <f t="shared" si="278"/>
        <v>647.95648795648799</v>
      </c>
      <c r="GC45" s="1">
        <f t="shared" si="279"/>
        <v>68.494343335780968</v>
      </c>
      <c r="GD45" s="1"/>
      <c r="GE45" s="1">
        <f t="shared" si="280"/>
        <v>0</v>
      </c>
      <c r="GF45" s="1">
        <f t="shared" si="281"/>
        <v>0</v>
      </c>
      <c r="GG45" s="1"/>
      <c r="GH45" s="1">
        <f t="shared" si="282"/>
        <v>0</v>
      </c>
      <c r="GI45" s="1">
        <f t="shared" si="283"/>
        <v>0</v>
      </c>
      <c r="GJ45" s="1"/>
      <c r="GK45" s="1">
        <f t="shared" si="284"/>
        <v>0</v>
      </c>
      <c r="GL45" s="1">
        <f t="shared" si="285"/>
        <v>0</v>
      </c>
      <c r="GM45" s="1"/>
      <c r="GN45" s="1">
        <f t="shared" si="286"/>
        <v>0</v>
      </c>
      <c r="GO45" s="1">
        <f t="shared" si="287"/>
        <v>0</v>
      </c>
      <c r="GP45" s="1"/>
      <c r="GQ45" s="1">
        <f t="shared" si="288"/>
        <v>0</v>
      </c>
      <c r="GR45" s="1">
        <f t="shared" si="289"/>
        <v>0</v>
      </c>
      <c r="GS45" s="1"/>
      <c r="GT45" s="1">
        <f t="shared" si="290"/>
        <v>0</v>
      </c>
      <c r="GU45" s="1">
        <f t="shared" si="291"/>
        <v>0</v>
      </c>
      <c r="GV45" s="1"/>
      <c r="GW45" s="1">
        <f t="shared" si="292"/>
        <v>0</v>
      </c>
      <c r="GX45" s="1">
        <f t="shared" si="293"/>
        <v>0</v>
      </c>
      <c r="GY45" s="1"/>
      <c r="GZ45" s="1">
        <f t="shared" si="294"/>
        <v>0</v>
      </c>
      <c r="HA45" s="1">
        <f t="shared" si="295"/>
        <v>0</v>
      </c>
      <c r="HB45" s="1"/>
      <c r="HC45" s="1">
        <f t="shared" si="296"/>
        <v>0</v>
      </c>
      <c r="HD45" s="1">
        <f t="shared" si="297"/>
        <v>0</v>
      </c>
      <c r="HE45" s="1"/>
      <c r="HF45" s="1">
        <f t="shared" si="298"/>
        <v>0</v>
      </c>
      <c r="HG45" s="1">
        <f t="shared" si="299"/>
        <v>0</v>
      </c>
      <c r="HH45" s="1">
        <v>1</v>
      </c>
      <c r="HI45" s="1">
        <f t="shared" si="300"/>
        <v>323.978243978244</v>
      </c>
      <c r="HJ45" s="1">
        <f t="shared" si="301"/>
        <v>34.247171667890484</v>
      </c>
      <c r="HK45" s="1">
        <v>2</v>
      </c>
      <c r="HL45" s="1">
        <f t="shared" si="302"/>
        <v>647.95648795648799</v>
      </c>
      <c r="HM45" s="1">
        <f t="shared" si="303"/>
        <v>68.494343335780968</v>
      </c>
      <c r="HN45" s="1">
        <v>2</v>
      </c>
      <c r="HO45" s="1">
        <f t="shared" si="304"/>
        <v>647.95648795648799</v>
      </c>
      <c r="HP45" s="1">
        <f t="shared" si="305"/>
        <v>68.494343335780968</v>
      </c>
      <c r="HQ45" s="1">
        <v>8</v>
      </c>
      <c r="HR45" s="1">
        <f t="shared" si="306"/>
        <v>2591.825951825952</v>
      </c>
      <c r="HS45" s="1">
        <f t="shared" si="307"/>
        <v>273.97737334312387</v>
      </c>
      <c r="HT45" s="1"/>
      <c r="HU45" s="1">
        <f t="shared" si="308"/>
        <v>0</v>
      </c>
      <c r="HV45" s="1">
        <f t="shared" si="309"/>
        <v>0</v>
      </c>
      <c r="HW45" s="1"/>
      <c r="HX45" s="1">
        <f t="shared" si="310"/>
        <v>0</v>
      </c>
      <c r="HY45" s="1">
        <f t="shared" si="311"/>
        <v>0</v>
      </c>
      <c r="HZ45" s="1"/>
      <c r="IA45" s="1">
        <f t="shared" si="312"/>
        <v>0</v>
      </c>
      <c r="IB45" s="1">
        <f t="shared" si="313"/>
        <v>0</v>
      </c>
      <c r="IC45" s="1">
        <v>3</v>
      </c>
      <c r="ID45" s="1">
        <f t="shared" si="314"/>
        <v>971.93473193473199</v>
      </c>
      <c r="IE45" s="1">
        <f t="shared" si="315"/>
        <v>102.74151500367145</v>
      </c>
      <c r="IF45" s="1">
        <v>6</v>
      </c>
      <c r="IG45" s="1">
        <f t="shared" si="316"/>
        <v>1943.869463869464</v>
      </c>
      <c r="IH45" s="1">
        <f t="shared" si="317"/>
        <v>205.4830300073429</v>
      </c>
      <c r="II45" s="1">
        <v>1</v>
      </c>
      <c r="IJ45" s="1">
        <f t="shared" si="318"/>
        <v>323.978243978244</v>
      </c>
      <c r="IK45" s="1">
        <f t="shared" si="319"/>
        <v>34.247171667890484</v>
      </c>
      <c r="IL45" s="1"/>
      <c r="IM45" s="1">
        <f t="shared" si="320"/>
        <v>0</v>
      </c>
      <c r="IN45" s="1">
        <f t="shared" si="321"/>
        <v>0</v>
      </c>
      <c r="IO45" s="1">
        <v>2</v>
      </c>
      <c r="IP45" s="52">
        <f t="shared" si="322"/>
        <v>647.95648795648799</v>
      </c>
      <c r="IQ45" s="52">
        <f t="shared" si="323"/>
        <v>68.494343335780968</v>
      </c>
      <c r="IR45" s="52"/>
      <c r="IS45" s="52"/>
      <c r="IT45" s="52"/>
      <c r="IU45" s="52"/>
    </row>
    <row r="46" spans="1:255" x14ac:dyDescent="0.25">
      <c r="A46" s="3" t="s">
        <v>44</v>
      </c>
      <c r="B46" s="7">
        <v>394.15</v>
      </c>
      <c r="C46" s="11">
        <v>5854.9350640000002</v>
      </c>
      <c r="D46" s="22">
        <v>2</v>
      </c>
      <c r="E46" s="23">
        <v>5.2854122621564477E-2</v>
      </c>
      <c r="F46" s="23">
        <v>5.7</v>
      </c>
      <c r="G46" s="54"/>
      <c r="H46" s="1">
        <v>61</v>
      </c>
      <c r="I46" s="1">
        <v>4</v>
      </c>
      <c r="J46" s="1">
        <f t="shared" si="162"/>
        <v>479.67788323267183</v>
      </c>
      <c r="K46" s="1">
        <f t="shared" si="163"/>
        <v>50.705907318464249</v>
      </c>
      <c r="L46" s="1">
        <v>175</v>
      </c>
      <c r="M46" s="1">
        <f t="shared" si="164"/>
        <v>20985.907391429395</v>
      </c>
      <c r="N46" s="1">
        <f t="shared" si="165"/>
        <v>2218.3834451828111</v>
      </c>
      <c r="O46" s="1">
        <v>21</v>
      </c>
      <c r="P46" s="1">
        <f t="shared" si="166"/>
        <v>2518.308886971527</v>
      </c>
      <c r="Q46" s="1">
        <f t="shared" si="167"/>
        <v>266.20601342193731</v>
      </c>
      <c r="R46" s="1">
        <v>4</v>
      </c>
      <c r="S46" s="1">
        <f t="shared" si="168"/>
        <v>479.67788323267183</v>
      </c>
      <c r="T46" s="1">
        <f t="shared" si="169"/>
        <v>50.705907318464249</v>
      </c>
      <c r="U46" s="1">
        <v>66</v>
      </c>
      <c r="V46" s="1">
        <f t="shared" si="170"/>
        <v>7914.6850733390856</v>
      </c>
      <c r="W46" s="1">
        <f t="shared" si="171"/>
        <v>836.64747075466016</v>
      </c>
      <c r="X46" s="1">
        <v>1</v>
      </c>
      <c r="Y46" s="1">
        <f t="shared" si="172"/>
        <v>119.91947080816796</v>
      </c>
      <c r="Z46" s="1">
        <f t="shared" si="173"/>
        <v>12.676476829616062</v>
      </c>
      <c r="AA46" s="1"/>
      <c r="AB46" s="1">
        <f t="shared" si="174"/>
        <v>0</v>
      </c>
      <c r="AC46" s="1">
        <f t="shared" si="175"/>
        <v>0</v>
      </c>
      <c r="AD46" s="1"/>
      <c r="AE46" s="1">
        <f t="shared" si="176"/>
        <v>0</v>
      </c>
      <c r="AF46" s="1">
        <f t="shared" si="177"/>
        <v>0</v>
      </c>
      <c r="AG46" s="1"/>
      <c r="AH46" s="1">
        <f t="shared" si="178"/>
        <v>0</v>
      </c>
      <c r="AI46" s="1">
        <f t="shared" si="179"/>
        <v>0</v>
      </c>
      <c r="AJ46" s="1">
        <v>16</v>
      </c>
      <c r="AK46" s="1">
        <f t="shared" si="180"/>
        <v>1918.7115329306873</v>
      </c>
      <c r="AL46" s="1">
        <f t="shared" si="181"/>
        <v>202.82362927385699</v>
      </c>
      <c r="AM46" s="1"/>
      <c r="AN46" s="1">
        <f t="shared" si="182"/>
        <v>0</v>
      </c>
      <c r="AO46" s="1">
        <f t="shared" si="183"/>
        <v>0</v>
      </c>
      <c r="AP46" s="1"/>
      <c r="AQ46" s="1">
        <f t="shared" si="184"/>
        <v>0</v>
      </c>
      <c r="AR46" s="1">
        <f t="shared" si="185"/>
        <v>0</v>
      </c>
      <c r="AS46" s="1">
        <v>6</v>
      </c>
      <c r="AT46" s="1">
        <f t="shared" si="186"/>
        <v>719.51682484900778</v>
      </c>
      <c r="AU46" s="1">
        <f t="shared" si="187"/>
        <v>76.058860977696369</v>
      </c>
      <c r="AV46" s="1"/>
      <c r="AW46" s="1">
        <f t="shared" si="188"/>
        <v>0</v>
      </c>
      <c r="AX46" s="1">
        <f t="shared" si="189"/>
        <v>0</v>
      </c>
      <c r="AY46" s="1"/>
      <c r="AZ46" s="1">
        <f t="shared" si="190"/>
        <v>0</v>
      </c>
      <c r="BA46" s="1">
        <f t="shared" si="191"/>
        <v>0</v>
      </c>
      <c r="BB46" s="1">
        <v>1</v>
      </c>
      <c r="BC46" s="1">
        <f t="shared" si="192"/>
        <v>119.91947080816796</v>
      </c>
      <c r="BD46" s="1">
        <f t="shared" si="193"/>
        <v>12.676476829616062</v>
      </c>
      <c r="BE46" s="1">
        <v>3</v>
      </c>
      <c r="BF46" s="1">
        <f t="shared" si="194"/>
        <v>359.75841242450389</v>
      </c>
      <c r="BG46" s="1">
        <f t="shared" si="195"/>
        <v>38.029430488848185</v>
      </c>
      <c r="BH46" s="1">
        <v>3</v>
      </c>
      <c r="BI46" s="1">
        <f t="shared" si="196"/>
        <v>359.75841242450389</v>
      </c>
      <c r="BJ46" s="1">
        <f t="shared" si="197"/>
        <v>38.029430488848185</v>
      </c>
      <c r="BK46" s="1"/>
      <c r="BL46" s="1">
        <f t="shared" si="198"/>
        <v>0</v>
      </c>
      <c r="BM46" s="1">
        <f t="shared" si="199"/>
        <v>0</v>
      </c>
      <c r="BN46" s="1"/>
      <c r="BO46" s="1">
        <f t="shared" si="200"/>
        <v>0</v>
      </c>
      <c r="BP46" s="1">
        <f t="shared" si="201"/>
        <v>0</v>
      </c>
      <c r="BQ46" s="1"/>
      <c r="BR46" s="1">
        <f t="shared" si="202"/>
        <v>0</v>
      </c>
      <c r="BS46" s="1">
        <f t="shared" si="203"/>
        <v>0</v>
      </c>
      <c r="BT46" s="1"/>
      <c r="BU46" s="1">
        <f t="shared" si="204"/>
        <v>0</v>
      </c>
      <c r="BV46" s="1">
        <f t="shared" si="205"/>
        <v>0</v>
      </c>
      <c r="BW46" s="1"/>
      <c r="BX46" s="1">
        <f t="shared" si="206"/>
        <v>0</v>
      </c>
      <c r="BY46" s="1">
        <f t="shared" si="207"/>
        <v>0</v>
      </c>
      <c r="BZ46" s="1"/>
      <c r="CA46" s="1">
        <f t="shared" si="208"/>
        <v>0</v>
      </c>
      <c r="CB46" s="1">
        <f t="shared" si="209"/>
        <v>0</v>
      </c>
      <c r="CC46" s="1"/>
      <c r="CD46" s="1">
        <f t="shared" si="210"/>
        <v>0</v>
      </c>
      <c r="CE46" s="1">
        <f t="shared" si="211"/>
        <v>0</v>
      </c>
      <c r="CF46" s="1"/>
      <c r="CG46" s="1">
        <f t="shared" si="212"/>
        <v>0</v>
      </c>
      <c r="CH46" s="1">
        <f t="shared" si="213"/>
        <v>0</v>
      </c>
      <c r="CI46" s="1"/>
      <c r="CJ46" s="1">
        <f t="shared" si="214"/>
        <v>0</v>
      </c>
      <c r="CK46" s="1">
        <f t="shared" si="215"/>
        <v>0</v>
      </c>
      <c r="CL46" s="1"/>
      <c r="CM46" s="1">
        <f t="shared" si="216"/>
        <v>0</v>
      </c>
      <c r="CN46" s="1">
        <f t="shared" si="217"/>
        <v>0</v>
      </c>
      <c r="CO46" s="1"/>
      <c r="CP46" s="1">
        <f t="shared" si="218"/>
        <v>0</v>
      </c>
      <c r="CQ46" s="1">
        <f t="shared" si="219"/>
        <v>0</v>
      </c>
      <c r="CR46" s="1"/>
      <c r="CS46" s="1">
        <f t="shared" si="220"/>
        <v>0</v>
      </c>
      <c r="CT46" s="1">
        <f t="shared" si="221"/>
        <v>0</v>
      </c>
      <c r="CU46" s="1"/>
      <c r="CV46" s="1">
        <f t="shared" si="222"/>
        <v>0</v>
      </c>
      <c r="CW46" s="1">
        <f t="shared" si="223"/>
        <v>0</v>
      </c>
      <c r="CX46" s="1"/>
      <c r="CY46" s="1">
        <f t="shared" si="224"/>
        <v>0</v>
      </c>
      <c r="CZ46" s="1">
        <f t="shared" si="225"/>
        <v>0</v>
      </c>
      <c r="DA46" s="1">
        <v>25</v>
      </c>
      <c r="DB46" s="1">
        <f t="shared" si="226"/>
        <v>2997.9867702041993</v>
      </c>
      <c r="DC46" s="1">
        <f t="shared" si="227"/>
        <v>316.91192074040157</v>
      </c>
      <c r="DD46" s="1">
        <v>6</v>
      </c>
      <c r="DE46" s="1">
        <f t="shared" si="228"/>
        <v>719.51682484900778</v>
      </c>
      <c r="DF46" s="1">
        <f t="shared" si="229"/>
        <v>76.058860977696369</v>
      </c>
      <c r="DG46" s="1"/>
      <c r="DH46" s="1">
        <f t="shared" si="230"/>
        <v>0</v>
      </c>
      <c r="DI46" s="1">
        <f t="shared" si="231"/>
        <v>0</v>
      </c>
      <c r="DJ46" s="1">
        <v>1</v>
      </c>
      <c r="DK46" s="1">
        <f t="shared" si="232"/>
        <v>119.91947080816796</v>
      </c>
      <c r="DL46" s="1">
        <f t="shared" si="233"/>
        <v>12.676476829616062</v>
      </c>
      <c r="DM46" s="1"/>
      <c r="DN46" s="1">
        <f t="shared" si="234"/>
        <v>0</v>
      </c>
      <c r="DO46" s="1">
        <f t="shared" si="235"/>
        <v>0</v>
      </c>
      <c r="DP46" s="1">
        <v>8</v>
      </c>
      <c r="DQ46" s="1">
        <f t="shared" si="236"/>
        <v>959.35576646534366</v>
      </c>
      <c r="DR46" s="1">
        <f t="shared" si="237"/>
        <v>101.4118146369285</v>
      </c>
      <c r="DS46" s="1"/>
      <c r="DT46" s="1">
        <f t="shared" si="238"/>
        <v>0</v>
      </c>
      <c r="DU46" s="1">
        <f t="shared" si="239"/>
        <v>0</v>
      </c>
      <c r="DV46" s="1">
        <v>1</v>
      </c>
      <c r="DW46" s="1">
        <f t="shared" si="240"/>
        <v>0</v>
      </c>
      <c r="DX46" s="1">
        <f t="shared" si="241"/>
        <v>0</v>
      </c>
      <c r="DY46" s="1"/>
      <c r="DZ46" s="1">
        <f t="shared" si="242"/>
        <v>0</v>
      </c>
      <c r="EA46" s="1">
        <f t="shared" si="243"/>
        <v>0</v>
      </c>
      <c r="EB46" s="1"/>
      <c r="EC46" s="1">
        <f t="shared" si="244"/>
        <v>0</v>
      </c>
      <c r="ED46" s="1">
        <f t="shared" si="245"/>
        <v>0</v>
      </c>
      <c r="EE46" s="1">
        <v>3</v>
      </c>
      <c r="EF46" s="1">
        <f t="shared" si="246"/>
        <v>359.75841242450389</v>
      </c>
      <c r="EG46" s="1">
        <f t="shared" si="247"/>
        <v>38.029430488848185</v>
      </c>
      <c r="EH46" s="1"/>
      <c r="EI46" s="1">
        <f t="shared" si="248"/>
        <v>0</v>
      </c>
      <c r="EJ46" s="1">
        <f t="shared" si="249"/>
        <v>0</v>
      </c>
      <c r="EK46" s="1"/>
      <c r="EL46" s="1">
        <f t="shared" si="250"/>
        <v>0</v>
      </c>
      <c r="EM46" s="1">
        <f t="shared" si="251"/>
        <v>0</v>
      </c>
      <c r="EN46" s="1"/>
      <c r="EO46" s="1">
        <f t="shared" si="252"/>
        <v>0</v>
      </c>
      <c r="EP46" s="1">
        <f t="shared" si="253"/>
        <v>0</v>
      </c>
      <c r="EQ46" s="1"/>
      <c r="ER46" s="1">
        <f t="shared" si="254"/>
        <v>0</v>
      </c>
      <c r="ES46" s="1">
        <f t="shared" si="255"/>
        <v>0</v>
      </c>
      <c r="ET46" s="1">
        <v>6</v>
      </c>
      <c r="EU46" s="1">
        <f t="shared" si="256"/>
        <v>719.51682484900778</v>
      </c>
      <c r="EV46" s="1">
        <f t="shared" si="257"/>
        <v>76.058860977696369</v>
      </c>
      <c r="EW46" s="1"/>
      <c r="EX46" s="1">
        <f t="shared" si="258"/>
        <v>0</v>
      </c>
      <c r="EY46" s="1">
        <f t="shared" si="259"/>
        <v>0</v>
      </c>
      <c r="EZ46" s="1"/>
      <c r="FA46" s="1">
        <f t="shared" si="260"/>
        <v>0</v>
      </c>
      <c r="FB46" s="1">
        <f t="shared" si="261"/>
        <v>0</v>
      </c>
      <c r="FC46" s="1">
        <v>5</v>
      </c>
      <c r="FD46" s="1">
        <f t="shared" si="262"/>
        <v>599.59735404083983</v>
      </c>
      <c r="FE46" s="1">
        <f t="shared" si="263"/>
        <v>63.382384148080313</v>
      </c>
      <c r="FF46" s="1"/>
      <c r="FG46" s="1">
        <f t="shared" si="264"/>
        <v>0</v>
      </c>
      <c r="FH46" s="1">
        <f t="shared" si="265"/>
        <v>0</v>
      </c>
      <c r="FI46" s="1"/>
      <c r="FJ46" s="1">
        <f t="shared" si="266"/>
        <v>0</v>
      </c>
      <c r="FK46" s="1">
        <f t="shared" si="267"/>
        <v>0</v>
      </c>
      <c r="FL46" s="1"/>
      <c r="FM46" s="1">
        <f t="shared" si="268"/>
        <v>0</v>
      </c>
      <c r="FN46" s="1">
        <f t="shared" si="269"/>
        <v>0</v>
      </c>
      <c r="FO46" s="1"/>
      <c r="FP46" s="1">
        <f t="shared" si="270"/>
        <v>0</v>
      </c>
      <c r="FQ46" s="1">
        <f t="shared" si="271"/>
        <v>0</v>
      </c>
      <c r="FR46" s="1">
        <v>9</v>
      </c>
      <c r="FS46" s="1">
        <f t="shared" si="272"/>
        <v>1079.2752372735117</v>
      </c>
      <c r="FT46" s="1">
        <f t="shared" si="273"/>
        <v>114.08829146654458</v>
      </c>
      <c r="FU46" s="1"/>
      <c r="FV46" s="1">
        <f t="shared" si="274"/>
        <v>0</v>
      </c>
      <c r="FW46" s="1">
        <f t="shared" si="275"/>
        <v>0</v>
      </c>
      <c r="FX46" s="1"/>
      <c r="FY46" s="1">
        <f t="shared" si="276"/>
        <v>0</v>
      </c>
      <c r="FZ46" s="1">
        <f t="shared" si="277"/>
        <v>0</v>
      </c>
      <c r="GA46" s="1"/>
      <c r="GB46" s="1">
        <f t="shared" si="278"/>
        <v>0</v>
      </c>
      <c r="GC46" s="1">
        <f t="shared" si="279"/>
        <v>0</v>
      </c>
      <c r="GD46" s="1"/>
      <c r="GE46" s="1">
        <f t="shared" si="280"/>
        <v>0</v>
      </c>
      <c r="GF46" s="1">
        <f t="shared" si="281"/>
        <v>0</v>
      </c>
      <c r="GG46" s="1"/>
      <c r="GH46" s="1">
        <f t="shared" si="282"/>
        <v>0</v>
      </c>
      <c r="GI46" s="1">
        <f t="shared" si="283"/>
        <v>0</v>
      </c>
      <c r="GJ46" s="1"/>
      <c r="GK46" s="1">
        <f t="shared" si="284"/>
        <v>0</v>
      </c>
      <c r="GL46" s="1">
        <f t="shared" si="285"/>
        <v>0</v>
      </c>
      <c r="GM46" s="1">
        <v>1</v>
      </c>
      <c r="GN46" s="1">
        <f t="shared" si="286"/>
        <v>119.91947080816796</v>
      </c>
      <c r="GO46" s="1">
        <f t="shared" si="287"/>
        <v>12.676476829616062</v>
      </c>
      <c r="GP46" s="1"/>
      <c r="GQ46" s="1">
        <f t="shared" si="288"/>
        <v>0</v>
      </c>
      <c r="GR46" s="1">
        <f t="shared" si="289"/>
        <v>0</v>
      </c>
      <c r="GS46" s="1"/>
      <c r="GT46" s="1">
        <f t="shared" si="290"/>
        <v>0</v>
      </c>
      <c r="GU46" s="1">
        <f t="shared" si="291"/>
        <v>0</v>
      </c>
      <c r="GV46" s="1"/>
      <c r="GW46" s="1">
        <f t="shared" si="292"/>
        <v>0</v>
      </c>
      <c r="GX46" s="1">
        <f t="shared" si="293"/>
        <v>0</v>
      </c>
      <c r="GY46" s="1"/>
      <c r="GZ46" s="1">
        <f t="shared" si="294"/>
        <v>0</v>
      </c>
      <c r="HA46" s="1">
        <f t="shared" si="295"/>
        <v>0</v>
      </c>
      <c r="HB46" s="1"/>
      <c r="HC46" s="1">
        <f t="shared" si="296"/>
        <v>0</v>
      </c>
      <c r="HD46" s="1">
        <f t="shared" si="297"/>
        <v>0</v>
      </c>
      <c r="HE46" s="1"/>
      <c r="HF46" s="1">
        <f t="shared" si="298"/>
        <v>0</v>
      </c>
      <c r="HG46" s="1">
        <f t="shared" si="299"/>
        <v>0</v>
      </c>
      <c r="HH46" s="1">
        <v>2</v>
      </c>
      <c r="HI46" s="1">
        <f t="shared" si="300"/>
        <v>239.83894161633592</v>
      </c>
      <c r="HJ46" s="1">
        <f t="shared" si="301"/>
        <v>25.352953659232124</v>
      </c>
      <c r="HK46" s="1">
        <v>3</v>
      </c>
      <c r="HL46" s="1">
        <f t="shared" si="302"/>
        <v>359.75841242450389</v>
      </c>
      <c r="HM46" s="1">
        <f t="shared" si="303"/>
        <v>38.029430488848185</v>
      </c>
      <c r="HN46" s="1"/>
      <c r="HO46" s="1">
        <f t="shared" si="304"/>
        <v>0</v>
      </c>
      <c r="HP46" s="1">
        <f t="shared" si="305"/>
        <v>0</v>
      </c>
      <c r="HQ46" s="1">
        <v>2</v>
      </c>
      <c r="HR46" s="1">
        <f t="shared" si="306"/>
        <v>239.83894161633592</v>
      </c>
      <c r="HS46" s="1">
        <f t="shared" si="307"/>
        <v>25.352953659232124</v>
      </c>
      <c r="HT46" s="1"/>
      <c r="HU46" s="1">
        <f t="shared" si="308"/>
        <v>0</v>
      </c>
      <c r="HV46" s="1">
        <f t="shared" si="309"/>
        <v>0</v>
      </c>
      <c r="HW46" s="1"/>
      <c r="HX46" s="1">
        <f t="shared" si="310"/>
        <v>0</v>
      </c>
      <c r="HY46" s="1">
        <f t="shared" si="311"/>
        <v>0</v>
      </c>
      <c r="HZ46" s="1"/>
      <c r="IA46" s="1">
        <f t="shared" si="312"/>
        <v>0</v>
      </c>
      <c r="IB46" s="1">
        <f t="shared" si="313"/>
        <v>0</v>
      </c>
      <c r="IC46" s="1"/>
      <c r="ID46" s="1">
        <f t="shared" si="314"/>
        <v>0</v>
      </c>
      <c r="IE46" s="1">
        <f t="shared" si="315"/>
        <v>0</v>
      </c>
      <c r="IF46" s="1">
        <v>3</v>
      </c>
      <c r="IG46" s="1">
        <f t="shared" si="316"/>
        <v>359.75841242450389</v>
      </c>
      <c r="IH46" s="1">
        <f t="shared" si="317"/>
        <v>38.029430488848185</v>
      </c>
      <c r="II46" s="1">
        <v>1</v>
      </c>
      <c r="IJ46" s="1">
        <f t="shared" si="318"/>
        <v>119.91947080816796</v>
      </c>
      <c r="IK46" s="1">
        <f t="shared" si="319"/>
        <v>12.676476829616062</v>
      </c>
      <c r="IL46" s="1"/>
      <c r="IM46" s="1">
        <f t="shared" si="320"/>
        <v>0</v>
      </c>
      <c r="IN46" s="1">
        <f t="shared" si="321"/>
        <v>0</v>
      </c>
      <c r="IO46" s="1">
        <v>1</v>
      </c>
      <c r="IP46" s="52">
        <f t="shared" si="322"/>
        <v>119.91947080816796</v>
      </c>
      <c r="IQ46" s="52">
        <f t="shared" si="323"/>
        <v>12.676476829616062</v>
      </c>
      <c r="IR46" s="52"/>
      <c r="IS46" s="52"/>
      <c r="IT46" s="52"/>
      <c r="IU46" s="52"/>
    </row>
    <row r="47" spans="1:255" x14ac:dyDescent="0.25">
      <c r="A47" s="3" t="s">
        <v>45</v>
      </c>
      <c r="B47" s="7">
        <v>400</v>
      </c>
      <c r="C47" s="11">
        <v>5891.0652899999995</v>
      </c>
      <c r="D47" s="22">
        <v>1.9</v>
      </c>
      <c r="E47" s="23">
        <v>5.2854122621564477E-2</v>
      </c>
      <c r="F47" s="52">
        <v>2.2000000000000002</v>
      </c>
      <c r="G47" s="39"/>
      <c r="H47" s="1">
        <v>126</v>
      </c>
      <c r="I47" s="1">
        <v>2</v>
      </c>
      <c r="J47" s="1">
        <f t="shared" si="162"/>
        <v>300.83694083694081</v>
      </c>
      <c r="K47" s="1">
        <f t="shared" si="163"/>
        <v>30.210897864174811</v>
      </c>
      <c r="L47" s="1">
        <v>270</v>
      </c>
      <c r="M47" s="1">
        <f t="shared" si="164"/>
        <v>40612.987012987003</v>
      </c>
      <c r="N47" s="1">
        <f t="shared" si="165"/>
        <v>4078.4712116635988</v>
      </c>
      <c r="O47" s="1">
        <v>1</v>
      </c>
      <c r="P47" s="1">
        <f t="shared" si="166"/>
        <v>150.41847041847041</v>
      </c>
      <c r="Q47" s="1">
        <f t="shared" si="167"/>
        <v>15.105448932087405</v>
      </c>
      <c r="R47" s="1">
        <v>2</v>
      </c>
      <c r="S47" s="1">
        <f t="shared" si="168"/>
        <v>300.83694083694081</v>
      </c>
      <c r="T47" s="1">
        <f t="shared" si="169"/>
        <v>30.210897864174811</v>
      </c>
      <c r="U47" s="1">
        <v>22</v>
      </c>
      <c r="V47" s="1">
        <f t="shared" si="170"/>
        <v>3309.2063492063485</v>
      </c>
      <c r="W47" s="1">
        <f t="shared" si="171"/>
        <v>332.31987650592293</v>
      </c>
      <c r="X47" s="1"/>
      <c r="Y47" s="1">
        <f t="shared" si="172"/>
        <v>0</v>
      </c>
      <c r="Z47" s="1">
        <f t="shared" si="173"/>
        <v>0</v>
      </c>
      <c r="AA47" s="1"/>
      <c r="AB47" s="1">
        <f t="shared" si="174"/>
        <v>0</v>
      </c>
      <c r="AC47" s="1">
        <f t="shared" si="175"/>
        <v>0</v>
      </c>
      <c r="AD47" s="1"/>
      <c r="AE47" s="1">
        <f t="shared" si="176"/>
        <v>0</v>
      </c>
      <c r="AF47" s="1">
        <f t="shared" si="177"/>
        <v>0</v>
      </c>
      <c r="AG47" s="1"/>
      <c r="AH47" s="1">
        <f t="shared" si="178"/>
        <v>0</v>
      </c>
      <c r="AI47" s="1">
        <f t="shared" si="179"/>
        <v>0</v>
      </c>
      <c r="AJ47" s="1">
        <v>6</v>
      </c>
      <c r="AK47" s="1">
        <f t="shared" si="180"/>
        <v>902.51082251082232</v>
      </c>
      <c r="AL47" s="1">
        <f t="shared" si="181"/>
        <v>90.632693592524433</v>
      </c>
      <c r="AM47" s="1"/>
      <c r="AN47" s="1">
        <f t="shared" si="182"/>
        <v>0</v>
      </c>
      <c r="AO47" s="1">
        <f t="shared" si="183"/>
        <v>0</v>
      </c>
      <c r="AP47" s="1"/>
      <c r="AQ47" s="1">
        <f t="shared" si="184"/>
        <v>0</v>
      </c>
      <c r="AR47" s="1">
        <f t="shared" si="185"/>
        <v>0</v>
      </c>
      <c r="AS47" s="1">
        <v>5</v>
      </c>
      <c r="AT47" s="1">
        <f t="shared" si="186"/>
        <v>752.09235209235192</v>
      </c>
      <c r="AU47" s="1">
        <f t="shared" si="187"/>
        <v>75.52724466043702</v>
      </c>
      <c r="AV47" s="1"/>
      <c r="AW47" s="1">
        <f t="shared" si="188"/>
        <v>0</v>
      </c>
      <c r="AX47" s="1">
        <f t="shared" si="189"/>
        <v>0</v>
      </c>
      <c r="AY47" s="1"/>
      <c r="AZ47" s="1">
        <f t="shared" si="190"/>
        <v>0</v>
      </c>
      <c r="BA47" s="1">
        <f t="shared" si="191"/>
        <v>0</v>
      </c>
      <c r="BB47" s="1">
        <v>3</v>
      </c>
      <c r="BC47" s="1">
        <f t="shared" si="192"/>
        <v>451.25541125541116</v>
      </c>
      <c r="BD47" s="1">
        <f t="shared" si="193"/>
        <v>45.316346796262216</v>
      </c>
      <c r="BE47" s="1"/>
      <c r="BF47" s="1">
        <f t="shared" si="194"/>
        <v>0</v>
      </c>
      <c r="BG47" s="1">
        <f t="shared" si="195"/>
        <v>0</v>
      </c>
      <c r="BH47" s="1"/>
      <c r="BI47" s="1">
        <f t="shared" si="196"/>
        <v>0</v>
      </c>
      <c r="BJ47" s="1">
        <f t="shared" si="197"/>
        <v>0</v>
      </c>
      <c r="BK47" s="1"/>
      <c r="BL47" s="1">
        <f t="shared" si="198"/>
        <v>0</v>
      </c>
      <c r="BM47" s="1">
        <f t="shared" si="199"/>
        <v>0</v>
      </c>
      <c r="BN47" s="1"/>
      <c r="BO47" s="1">
        <f t="shared" si="200"/>
        <v>0</v>
      </c>
      <c r="BP47" s="1">
        <f t="shared" si="201"/>
        <v>0</v>
      </c>
      <c r="BQ47" s="1"/>
      <c r="BR47" s="1">
        <f t="shared" si="202"/>
        <v>0</v>
      </c>
      <c r="BS47" s="1">
        <f t="shared" si="203"/>
        <v>0</v>
      </c>
      <c r="BT47" s="1"/>
      <c r="BU47" s="1">
        <f t="shared" si="204"/>
        <v>0</v>
      </c>
      <c r="BV47" s="1">
        <f t="shared" si="205"/>
        <v>0</v>
      </c>
      <c r="BW47" s="1"/>
      <c r="BX47" s="1">
        <f t="shared" si="206"/>
        <v>0</v>
      </c>
      <c r="BY47" s="1">
        <f t="shared" si="207"/>
        <v>0</v>
      </c>
      <c r="BZ47" s="1"/>
      <c r="CA47" s="1">
        <f t="shared" si="208"/>
        <v>0</v>
      </c>
      <c r="CB47" s="1">
        <f t="shared" si="209"/>
        <v>0</v>
      </c>
      <c r="CC47" s="1">
        <v>2</v>
      </c>
      <c r="CD47" s="1">
        <f t="shared" si="210"/>
        <v>300.83694083694081</v>
      </c>
      <c r="CE47" s="1">
        <f t="shared" si="211"/>
        <v>30.210897864174811</v>
      </c>
      <c r="CF47" s="1"/>
      <c r="CG47" s="1">
        <f t="shared" si="212"/>
        <v>0</v>
      </c>
      <c r="CH47" s="1">
        <f t="shared" si="213"/>
        <v>0</v>
      </c>
      <c r="CI47" s="1"/>
      <c r="CJ47" s="1">
        <f t="shared" si="214"/>
        <v>0</v>
      </c>
      <c r="CK47" s="1">
        <f t="shared" si="215"/>
        <v>0</v>
      </c>
      <c r="CL47" s="1"/>
      <c r="CM47" s="1">
        <f t="shared" si="216"/>
        <v>0</v>
      </c>
      <c r="CN47" s="1">
        <f t="shared" si="217"/>
        <v>0</v>
      </c>
      <c r="CO47" s="1"/>
      <c r="CP47" s="1">
        <f t="shared" si="218"/>
        <v>0</v>
      </c>
      <c r="CQ47" s="1">
        <f t="shared" si="219"/>
        <v>0</v>
      </c>
      <c r="CR47" s="1"/>
      <c r="CS47" s="1">
        <f t="shared" si="220"/>
        <v>0</v>
      </c>
      <c r="CT47" s="1">
        <f t="shared" si="221"/>
        <v>0</v>
      </c>
      <c r="CU47" s="1"/>
      <c r="CV47" s="1">
        <f t="shared" si="222"/>
        <v>0</v>
      </c>
      <c r="CW47" s="1">
        <f t="shared" si="223"/>
        <v>0</v>
      </c>
      <c r="CX47" s="1"/>
      <c r="CY47" s="1">
        <f t="shared" si="224"/>
        <v>0</v>
      </c>
      <c r="CZ47" s="1">
        <f t="shared" si="225"/>
        <v>0</v>
      </c>
      <c r="DA47" s="1">
        <v>3</v>
      </c>
      <c r="DB47" s="1">
        <f t="shared" si="226"/>
        <v>451.25541125541116</v>
      </c>
      <c r="DC47" s="1">
        <f t="shared" si="227"/>
        <v>45.316346796262216</v>
      </c>
      <c r="DD47" s="1">
        <v>3</v>
      </c>
      <c r="DE47" s="1">
        <f t="shared" si="228"/>
        <v>451.25541125541116</v>
      </c>
      <c r="DF47" s="1">
        <f t="shared" si="229"/>
        <v>45.316346796262216</v>
      </c>
      <c r="DG47" s="1">
        <v>1</v>
      </c>
      <c r="DH47" s="1">
        <f t="shared" si="230"/>
        <v>0</v>
      </c>
      <c r="DI47" s="1">
        <f t="shared" si="231"/>
        <v>0</v>
      </c>
      <c r="DJ47" s="1">
        <v>1</v>
      </c>
      <c r="DK47" s="1">
        <f t="shared" si="232"/>
        <v>150.41847041847041</v>
      </c>
      <c r="DL47" s="1">
        <f t="shared" si="233"/>
        <v>15.105448932087405</v>
      </c>
      <c r="DM47" s="1"/>
      <c r="DN47" s="1">
        <f t="shared" si="234"/>
        <v>0</v>
      </c>
      <c r="DO47" s="1">
        <f t="shared" si="235"/>
        <v>0</v>
      </c>
      <c r="DP47" s="1">
        <v>1</v>
      </c>
      <c r="DQ47" s="1">
        <f t="shared" si="236"/>
        <v>150.41847041847041</v>
      </c>
      <c r="DR47" s="1">
        <f t="shared" si="237"/>
        <v>15.105448932087405</v>
      </c>
      <c r="DS47" s="1"/>
      <c r="DT47" s="1">
        <f t="shared" si="238"/>
        <v>0</v>
      </c>
      <c r="DU47" s="1">
        <f t="shared" si="239"/>
        <v>0</v>
      </c>
      <c r="DV47" s="1"/>
      <c r="DW47" s="1">
        <f t="shared" si="240"/>
        <v>0</v>
      </c>
      <c r="DX47" s="1">
        <f t="shared" si="241"/>
        <v>0</v>
      </c>
      <c r="DY47" s="1">
        <v>2</v>
      </c>
      <c r="DZ47" s="1">
        <f t="shared" si="242"/>
        <v>300.83694083694081</v>
      </c>
      <c r="EA47" s="1">
        <f t="shared" si="243"/>
        <v>30.210897864174811</v>
      </c>
      <c r="EB47" s="1"/>
      <c r="EC47" s="1">
        <f t="shared" si="244"/>
        <v>0</v>
      </c>
      <c r="ED47" s="1">
        <f t="shared" si="245"/>
        <v>0</v>
      </c>
      <c r="EE47" s="1">
        <v>2</v>
      </c>
      <c r="EF47" s="1">
        <f t="shared" si="246"/>
        <v>300.83694083694081</v>
      </c>
      <c r="EG47" s="1">
        <f t="shared" si="247"/>
        <v>30.210897864174811</v>
      </c>
      <c r="EH47" s="1"/>
      <c r="EI47" s="1">
        <f t="shared" si="248"/>
        <v>0</v>
      </c>
      <c r="EJ47" s="1">
        <f t="shared" si="249"/>
        <v>0</v>
      </c>
      <c r="EK47" s="1"/>
      <c r="EL47" s="1">
        <f t="shared" si="250"/>
        <v>0</v>
      </c>
      <c r="EM47" s="1">
        <f t="shared" si="251"/>
        <v>0</v>
      </c>
      <c r="EN47" s="1"/>
      <c r="EO47" s="1">
        <f t="shared" si="252"/>
        <v>0</v>
      </c>
      <c r="EP47" s="1">
        <f t="shared" si="253"/>
        <v>0</v>
      </c>
      <c r="EQ47" s="1"/>
      <c r="ER47" s="1">
        <f t="shared" si="254"/>
        <v>0</v>
      </c>
      <c r="ES47" s="1">
        <f t="shared" si="255"/>
        <v>0</v>
      </c>
      <c r="ET47" s="1">
        <v>2</v>
      </c>
      <c r="EU47" s="1">
        <f t="shared" si="256"/>
        <v>300.83694083694081</v>
      </c>
      <c r="EV47" s="1">
        <f t="shared" si="257"/>
        <v>30.210897864174811</v>
      </c>
      <c r="EW47" s="1"/>
      <c r="EX47" s="1">
        <f t="shared" si="258"/>
        <v>0</v>
      </c>
      <c r="EY47" s="1">
        <f t="shared" si="259"/>
        <v>0</v>
      </c>
      <c r="EZ47" s="1"/>
      <c r="FA47" s="1">
        <f t="shared" si="260"/>
        <v>0</v>
      </c>
      <c r="FB47" s="1">
        <f t="shared" si="261"/>
        <v>0</v>
      </c>
      <c r="FC47" s="1"/>
      <c r="FD47" s="1">
        <f t="shared" si="262"/>
        <v>0</v>
      </c>
      <c r="FE47" s="1">
        <f t="shared" si="263"/>
        <v>0</v>
      </c>
      <c r="FF47" s="1"/>
      <c r="FG47" s="1">
        <f t="shared" si="264"/>
        <v>0</v>
      </c>
      <c r="FH47" s="1">
        <f t="shared" si="265"/>
        <v>0</v>
      </c>
      <c r="FI47" s="1"/>
      <c r="FJ47" s="1">
        <f t="shared" si="266"/>
        <v>0</v>
      </c>
      <c r="FK47" s="1">
        <f t="shared" si="267"/>
        <v>0</v>
      </c>
      <c r="FL47" s="1"/>
      <c r="FM47" s="1">
        <f t="shared" si="268"/>
        <v>0</v>
      </c>
      <c r="FN47" s="1">
        <f t="shared" si="269"/>
        <v>0</v>
      </c>
      <c r="FO47" s="1"/>
      <c r="FP47" s="1">
        <f t="shared" si="270"/>
        <v>0</v>
      </c>
      <c r="FQ47" s="1">
        <f t="shared" si="271"/>
        <v>0</v>
      </c>
      <c r="FR47" s="1">
        <v>5</v>
      </c>
      <c r="FS47" s="1">
        <f t="shared" si="272"/>
        <v>752.09235209235192</v>
      </c>
      <c r="FT47" s="1">
        <f t="shared" si="273"/>
        <v>75.52724466043702</v>
      </c>
      <c r="FU47" s="1"/>
      <c r="FV47" s="1">
        <f t="shared" si="274"/>
        <v>0</v>
      </c>
      <c r="FW47" s="1">
        <f t="shared" si="275"/>
        <v>0</v>
      </c>
      <c r="FX47" s="1"/>
      <c r="FY47" s="1">
        <f t="shared" si="276"/>
        <v>0</v>
      </c>
      <c r="FZ47" s="1">
        <f t="shared" si="277"/>
        <v>0</v>
      </c>
      <c r="GA47" s="1"/>
      <c r="GB47" s="1">
        <f t="shared" si="278"/>
        <v>0</v>
      </c>
      <c r="GC47" s="1">
        <f t="shared" si="279"/>
        <v>0</v>
      </c>
      <c r="GD47" s="1"/>
      <c r="GE47" s="1">
        <f t="shared" si="280"/>
        <v>0</v>
      </c>
      <c r="GF47" s="1">
        <f t="shared" si="281"/>
        <v>0</v>
      </c>
      <c r="GG47" s="1"/>
      <c r="GH47" s="1">
        <f t="shared" si="282"/>
        <v>0</v>
      </c>
      <c r="GI47" s="1">
        <f t="shared" si="283"/>
        <v>0</v>
      </c>
      <c r="GJ47" s="1"/>
      <c r="GK47" s="1">
        <f t="shared" si="284"/>
        <v>0</v>
      </c>
      <c r="GL47" s="1">
        <f t="shared" si="285"/>
        <v>0</v>
      </c>
      <c r="GM47" s="1"/>
      <c r="GN47" s="1">
        <f t="shared" si="286"/>
        <v>0</v>
      </c>
      <c r="GO47" s="1">
        <f t="shared" si="287"/>
        <v>0</v>
      </c>
      <c r="GP47" s="1"/>
      <c r="GQ47" s="1">
        <f t="shared" si="288"/>
        <v>0</v>
      </c>
      <c r="GR47" s="1">
        <f t="shared" si="289"/>
        <v>0</v>
      </c>
      <c r="GS47" s="1"/>
      <c r="GT47" s="1">
        <f t="shared" si="290"/>
        <v>0</v>
      </c>
      <c r="GU47" s="1">
        <f t="shared" si="291"/>
        <v>0</v>
      </c>
      <c r="GV47" s="1"/>
      <c r="GW47" s="1">
        <f t="shared" si="292"/>
        <v>0</v>
      </c>
      <c r="GX47" s="1">
        <f t="shared" si="293"/>
        <v>0</v>
      </c>
      <c r="GY47" s="1"/>
      <c r="GZ47" s="1">
        <f t="shared" si="294"/>
        <v>0</v>
      </c>
      <c r="HA47" s="1">
        <f t="shared" si="295"/>
        <v>0</v>
      </c>
      <c r="HB47" s="1"/>
      <c r="HC47" s="1">
        <f t="shared" si="296"/>
        <v>0</v>
      </c>
      <c r="HD47" s="1">
        <f t="shared" si="297"/>
        <v>0</v>
      </c>
      <c r="HE47" s="1"/>
      <c r="HF47" s="1">
        <f t="shared" si="298"/>
        <v>0</v>
      </c>
      <c r="HG47" s="1">
        <f t="shared" si="299"/>
        <v>0</v>
      </c>
      <c r="HH47" s="1"/>
      <c r="HI47" s="1">
        <f t="shared" si="300"/>
        <v>0</v>
      </c>
      <c r="HJ47" s="1">
        <f t="shared" si="301"/>
        <v>0</v>
      </c>
      <c r="HK47" s="1"/>
      <c r="HL47" s="1">
        <f t="shared" si="302"/>
        <v>0</v>
      </c>
      <c r="HM47" s="1">
        <f t="shared" si="303"/>
        <v>0</v>
      </c>
      <c r="HN47" s="1"/>
      <c r="HO47" s="1">
        <f t="shared" si="304"/>
        <v>0</v>
      </c>
      <c r="HP47" s="1">
        <f t="shared" si="305"/>
        <v>0</v>
      </c>
      <c r="HQ47" s="1"/>
      <c r="HR47" s="1">
        <f t="shared" si="306"/>
        <v>0</v>
      </c>
      <c r="HS47" s="1">
        <f t="shared" si="307"/>
        <v>0</v>
      </c>
      <c r="HT47" s="1"/>
      <c r="HU47" s="1">
        <f t="shared" si="308"/>
        <v>0</v>
      </c>
      <c r="HV47" s="1">
        <f t="shared" si="309"/>
        <v>0</v>
      </c>
      <c r="HW47" s="1"/>
      <c r="HX47" s="1">
        <f t="shared" si="310"/>
        <v>0</v>
      </c>
      <c r="HY47" s="1">
        <f t="shared" si="311"/>
        <v>0</v>
      </c>
      <c r="HZ47" s="1"/>
      <c r="IA47" s="1">
        <f t="shared" si="312"/>
        <v>0</v>
      </c>
      <c r="IB47" s="1">
        <f t="shared" si="313"/>
        <v>0</v>
      </c>
      <c r="IC47" s="1"/>
      <c r="ID47" s="1">
        <f t="shared" si="314"/>
        <v>0</v>
      </c>
      <c r="IE47" s="1">
        <f t="shared" si="315"/>
        <v>0</v>
      </c>
      <c r="IF47" s="1">
        <v>7</v>
      </c>
      <c r="IG47" s="1">
        <f t="shared" si="316"/>
        <v>1052.9292929292928</v>
      </c>
      <c r="IH47" s="1">
        <f t="shared" si="317"/>
        <v>105.73814252461185</v>
      </c>
      <c r="II47" s="1"/>
      <c r="IJ47" s="1">
        <f t="shared" si="318"/>
        <v>0</v>
      </c>
      <c r="IK47" s="1">
        <f t="shared" si="319"/>
        <v>0</v>
      </c>
      <c r="IL47" s="1"/>
      <c r="IM47" s="1">
        <f t="shared" si="320"/>
        <v>0</v>
      </c>
      <c r="IN47" s="1">
        <f t="shared" si="321"/>
        <v>0</v>
      </c>
      <c r="IO47" s="1"/>
      <c r="IP47" s="52">
        <f t="shared" si="322"/>
        <v>0</v>
      </c>
      <c r="IQ47" s="52">
        <f t="shared" si="323"/>
        <v>0</v>
      </c>
      <c r="IR47" s="52"/>
      <c r="IS47" s="52"/>
      <c r="IT47" s="52"/>
      <c r="IU47" s="52"/>
    </row>
    <row r="48" spans="1:255" x14ac:dyDescent="0.25">
      <c r="A48" s="3" t="s">
        <v>46</v>
      </c>
      <c r="B48" s="7">
        <v>410.02475247524751</v>
      </c>
      <c r="C48" s="11">
        <v>6131.3149999999996</v>
      </c>
      <c r="D48" s="22">
        <v>1.6</v>
      </c>
      <c r="E48" s="23">
        <v>7.1225071225071226E-2</v>
      </c>
      <c r="F48" s="52">
        <v>2.5</v>
      </c>
      <c r="G48" s="39"/>
      <c r="H48" s="1">
        <v>237</v>
      </c>
      <c r="I48" s="1">
        <v>1</v>
      </c>
      <c r="J48" s="1">
        <f t="shared" si="162"/>
        <v>70.372995780590713</v>
      </c>
      <c r="K48" s="1">
        <f t="shared" si="163"/>
        <v>8.0197146188707364</v>
      </c>
      <c r="L48" s="1">
        <v>199</v>
      </c>
      <c r="M48" s="1">
        <f t="shared" si="164"/>
        <v>14004.226160337552</v>
      </c>
      <c r="N48" s="1">
        <f t="shared" si="165"/>
        <v>1595.9232091552767</v>
      </c>
      <c r="O48" s="1">
        <v>6</v>
      </c>
      <c r="P48" s="1">
        <f t="shared" si="166"/>
        <v>422.23797468354428</v>
      </c>
      <c r="Q48" s="1">
        <f t="shared" si="167"/>
        <v>48.118287713224419</v>
      </c>
      <c r="R48" s="1">
        <v>1</v>
      </c>
      <c r="S48" s="1">
        <f t="shared" si="168"/>
        <v>70.372995780590713</v>
      </c>
      <c r="T48" s="1">
        <f t="shared" si="169"/>
        <v>8.0197146188707364</v>
      </c>
      <c r="U48" s="1">
        <v>40</v>
      </c>
      <c r="V48" s="1">
        <f t="shared" si="170"/>
        <v>2814.9198312236285</v>
      </c>
      <c r="W48" s="1">
        <f t="shared" si="171"/>
        <v>320.78858475482951</v>
      </c>
      <c r="X48" s="1">
        <v>7</v>
      </c>
      <c r="Y48" s="1">
        <f t="shared" si="172"/>
        <v>492.61097046413499</v>
      </c>
      <c r="Z48" s="1">
        <f t="shared" si="173"/>
        <v>56.138002332095155</v>
      </c>
      <c r="AA48" s="1"/>
      <c r="AB48" s="1">
        <f t="shared" si="174"/>
        <v>0</v>
      </c>
      <c r="AC48" s="1">
        <f t="shared" si="175"/>
        <v>0</v>
      </c>
      <c r="AD48" s="1"/>
      <c r="AE48" s="1">
        <f t="shared" si="176"/>
        <v>0</v>
      </c>
      <c r="AF48" s="1">
        <f t="shared" si="177"/>
        <v>0</v>
      </c>
      <c r="AG48" s="1">
        <v>1</v>
      </c>
      <c r="AH48" s="1">
        <f t="shared" si="178"/>
        <v>70.372995780590713</v>
      </c>
      <c r="AI48" s="1">
        <f t="shared" si="179"/>
        <v>8.0197146188707364</v>
      </c>
      <c r="AJ48" s="1">
        <v>4</v>
      </c>
      <c r="AK48" s="1">
        <f t="shared" si="180"/>
        <v>281.49198312236285</v>
      </c>
      <c r="AL48" s="1">
        <f t="shared" si="181"/>
        <v>32.078858475482946</v>
      </c>
      <c r="AM48" s="1">
        <v>1</v>
      </c>
      <c r="AN48" s="1">
        <f t="shared" si="182"/>
        <v>70.372995780590713</v>
      </c>
      <c r="AO48" s="1">
        <f t="shared" si="183"/>
        <v>8.0197146188707364</v>
      </c>
      <c r="AP48" s="1"/>
      <c r="AQ48" s="1">
        <f t="shared" si="184"/>
        <v>0</v>
      </c>
      <c r="AR48" s="1">
        <f t="shared" si="185"/>
        <v>0</v>
      </c>
      <c r="AS48" s="1">
        <v>7</v>
      </c>
      <c r="AT48" s="1">
        <f t="shared" si="186"/>
        <v>492.61097046413499</v>
      </c>
      <c r="AU48" s="1">
        <f t="shared" si="187"/>
        <v>56.138002332095155</v>
      </c>
      <c r="AV48" s="1"/>
      <c r="AW48" s="1">
        <f t="shared" si="188"/>
        <v>0</v>
      </c>
      <c r="AX48" s="1">
        <f t="shared" si="189"/>
        <v>0</v>
      </c>
      <c r="AY48" s="1"/>
      <c r="AZ48" s="1">
        <f t="shared" si="190"/>
        <v>0</v>
      </c>
      <c r="BA48" s="1">
        <f t="shared" si="191"/>
        <v>0</v>
      </c>
      <c r="BB48" s="1">
        <v>3</v>
      </c>
      <c r="BC48" s="1">
        <f t="shared" si="192"/>
        <v>211.11898734177214</v>
      </c>
      <c r="BD48" s="1">
        <f t="shared" si="193"/>
        <v>24.059143856612209</v>
      </c>
      <c r="BE48" s="1"/>
      <c r="BF48" s="1">
        <f t="shared" si="194"/>
        <v>0</v>
      </c>
      <c r="BG48" s="1">
        <f t="shared" si="195"/>
        <v>0</v>
      </c>
      <c r="BH48" s="1">
        <v>1</v>
      </c>
      <c r="BI48" s="1">
        <f t="shared" si="196"/>
        <v>70.372995780590713</v>
      </c>
      <c r="BJ48" s="1">
        <f t="shared" si="197"/>
        <v>8.0197146188707364</v>
      </c>
      <c r="BK48" s="1"/>
      <c r="BL48" s="1">
        <f t="shared" si="198"/>
        <v>0</v>
      </c>
      <c r="BM48" s="1">
        <f t="shared" si="199"/>
        <v>0</v>
      </c>
      <c r="BN48" s="1">
        <v>4</v>
      </c>
      <c r="BO48" s="1">
        <f t="shared" si="200"/>
        <v>281.49198312236285</v>
      </c>
      <c r="BP48" s="1">
        <f t="shared" si="201"/>
        <v>32.078858475482946</v>
      </c>
      <c r="BQ48" s="1"/>
      <c r="BR48" s="1">
        <f t="shared" si="202"/>
        <v>0</v>
      </c>
      <c r="BS48" s="1">
        <f t="shared" si="203"/>
        <v>0</v>
      </c>
      <c r="BT48" s="1"/>
      <c r="BU48" s="1">
        <f t="shared" si="204"/>
        <v>0</v>
      </c>
      <c r="BV48" s="1">
        <f t="shared" si="205"/>
        <v>0</v>
      </c>
      <c r="BW48" s="1"/>
      <c r="BX48" s="1">
        <f t="shared" si="206"/>
        <v>0</v>
      </c>
      <c r="BY48" s="1">
        <f t="shared" si="207"/>
        <v>0</v>
      </c>
      <c r="BZ48" s="1">
        <v>1</v>
      </c>
      <c r="CA48" s="1">
        <f t="shared" si="208"/>
        <v>70.372995780590713</v>
      </c>
      <c r="CB48" s="1">
        <f t="shared" si="209"/>
        <v>8.0197146188707364</v>
      </c>
      <c r="CC48" s="1">
        <v>2</v>
      </c>
      <c r="CD48" s="1">
        <f t="shared" si="210"/>
        <v>140.74599156118143</v>
      </c>
      <c r="CE48" s="1">
        <f t="shared" si="211"/>
        <v>16.039429237741473</v>
      </c>
      <c r="CF48" s="1"/>
      <c r="CG48" s="1">
        <f t="shared" si="212"/>
        <v>0</v>
      </c>
      <c r="CH48" s="1">
        <f t="shared" si="213"/>
        <v>0</v>
      </c>
      <c r="CI48" s="1"/>
      <c r="CJ48" s="1">
        <f t="shared" si="214"/>
        <v>0</v>
      </c>
      <c r="CK48" s="1">
        <f t="shared" si="215"/>
        <v>0</v>
      </c>
      <c r="CL48" s="1"/>
      <c r="CM48" s="1">
        <f t="shared" si="216"/>
        <v>0</v>
      </c>
      <c r="CN48" s="1">
        <f t="shared" si="217"/>
        <v>0</v>
      </c>
      <c r="CO48" s="1"/>
      <c r="CP48" s="1">
        <f t="shared" si="218"/>
        <v>0</v>
      </c>
      <c r="CQ48" s="1">
        <f t="shared" si="219"/>
        <v>0</v>
      </c>
      <c r="CR48" s="1"/>
      <c r="CS48" s="1">
        <f t="shared" si="220"/>
        <v>0</v>
      </c>
      <c r="CT48" s="1">
        <f t="shared" si="221"/>
        <v>0</v>
      </c>
      <c r="CU48" s="1"/>
      <c r="CV48" s="1">
        <f t="shared" si="222"/>
        <v>0</v>
      </c>
      <c r="CW48" s="1">
        <f t="shared" si="223"/>
        <v>0</v>
      </c>
      <c r="CX48" s="1"/>
      <c r="CY48" s="1">
        <f t="shared" si="224"/>
        <v>0</v>
      </c>
      <c r="CZ48" s="1">
        <f t="shared" si="225"/>
        <v>0</v>
      </c>
      <c r="DA48" s="1">
        <v>1</v>
      </c>
      <c r="DB48" s="1">
        <f t="shared" si="226"/>
        <v>70.372995780590713</v>
      </c>
      <c r="DC48" s="1">
        <f t="shared" si="227"/>
        <v>8.0197146188707364</v>
      </c>
      <c r="DD48" s="1">
        <v>8</v>
      </c>
      <c r="DE48" s="1">
        <f t="shared" si="228"/>
        <v>562.98396624472571</v>
      </c>
      <c r="DF48" s="1">
        <f t="shared" si="229"/>
        <v>64.157716950965892</v>
      </c>
      <c r="DG48" s="1">
        <v>1</v>
      </c>
      <c r="DH48" s="1">
        <f t="shared" si="230"/>
        <v>0</v>
      </c>
      <c r="DI48" s="1">
        <f t="shared" si="231"/>
        <v>0</v>
      </c>
      <c r="DJ48" s="1">
        <v>4</v>
      </c>
      <c r="DK48" s="1">
        <f t="shared" si="232"/>
        <v>281.49198312236285</v>
      </c>
      <c r="DL48" s="1">
        <f t="shared" si="233"/>
        <v>32.078858475482946</v>
      </c>
      <c r="DM48" s="1"/>
      <c r="DN48" s="1">
        <f t="shared" si="234"/>
        <v>0</v>
      </c>
      <c r="DO48" s="1">
        <f t="shared" si="235"/>
        <v>0</v>
      </c>
      <c r="DP48" s="1">
        <v>2</v>
      </c>
      <c r="DQ48" s="1">
        <f t="shared" si="236"/>
        <v>140.74599156118143</v>
      </c>
      <c r="DR48" s="1">
        <f t="shared" si="237"/>
        <v>16.039429237741473</v>
      </c>
      <c r="DS48" s="1"/>
      <c r="DT48" s="1">
        <f t="shared" si="238"/>
        <v>0</v>
      </c>
      <c r="DU48" s="1">
        <f t="shared" si="239"/>
        <v>0</v>
      </c>
      <c r="DV48" s="1"/>
      <c r="DW48" s="1">
        <f t="shared" si="240"/>
        <v>0</v>
      </c>
      <c r="DX48" s="1">
        <f t="shared" si="241"/>
        <v>0</v>
      </c>
      <c r="DY48" s="1"/>
      <c r="DZ48" s="1">
        <f t="shared" si="242"/>
        <v>0</v>
      </c>
      <c r="EA48" s="1">
        <f t="shared" si="243"/>
        <v>0</v>
      </c>
      <c r="EB48" s="1"/>
      <c r="EC48" s="1">
        <f t="shared" si="244"/>
        <v>0</v>
      </c>
      <c r="ED48" s="1">
        <f t="shared" si="245"/>
        <v>0</v>
      </c>
      <c r="EE48" s="1">
        <v>5</v>
      </c>
      <c r="EF48" s="1">
        <f t="shared" si="246"/>
        <v>351.86497890295357</v>
      </c>
      <c r="EG48" s="1">
        <f t="shared" si="247"/>
        <v>40.098573094353689</v>
      </c>
      <c r="EH48" s="1"/>
      <c r="EI48" s="1">
        <f t="shared" si="248"/>
        <v>0</v>
      </c>
      <c r="EJ48" s="1">
        <f t="shared" si="249"/>
        <v>0</v>
      </c>
      <c r="EK48" s="1"/>
      <c r="EL48" s="1">
        <f t="shared" si="250"/>
        <v>0</v>
      </c>
      <c r="EM48" s="1">
        <f t="shared" si="251"/>
        <v>0</v>
      </c>
      <c r="EN48" s="1"/>
      <c r="EO48" s="1">
        <f t="shared" si="252"/>
        <v>0</v>
      </c>
      <c r="EP48" s="1">
        <f t="shared" si="253"/>
        <v>0</v>
      </c>
      <c r="EQ48" s="1"/>
      <c r="ER48" s="1">
        <f t="shared" si="254"/>
        <v>0</v>
      </c>
      <c r="ES48" s="1">
        <f t="shared" si="255"/>
        <v>0</v>
      </c>
      <c r="ET48" s="1">
        <v>12</v>
      </c>
      <c r="EU48" s="1">
        <f t="shared" si="256"/>
        <v>844.47594936708856</v>
      </c>
      <c r="EV48" s="1">
        <f t="shared" si="257"/>
        <v>96.236575426448837</v>
      </c>
      <c r="EW48" s="1"/>
      <c r="EX48" s="1">
        <f t="shared" si="258"/>
        <v>0</v>
      </c>
      <c r="EY48" s="1">
        <f t="shared" si="259"/>
        <v>0</v>
      </c>
      <c r="EZ48" s="1">
        <v>1</v>
      </c>
      <c r="FA48" s="1">
        <f t="shared" si="260"/>
        <v>70.372995780590713</v>
      </c>
      <c r="FB48" s="1">
        <f t="shared" si="261"/>
        <v>8.0197146188707364</v>
      </c>
      <c r="FC48" s="1"/>
      <c r="FD48" s="1">
        <f t="shared" si="262"/>
        <v>0</v>
      </c>
      <c r="FE48" s="1">
        <f t="shared" si="263"/>
        <v>0</v>
      </c>
      <c r="FF48" s="1"/>
      <c r="FG48" s="1">
        <f t="shared" si="264"/>
        <v>0</v>
      </c>
      <c r="FH48" s="1">
        <f t="shared" si="265"/>
        <v>0</v>
      </c>
      <c r="FI48" s="1"/>
      <c r="FJ48" s="1">
        <f t="shared" si="266"/>
        <v>0</v>
      </c>
      <c r="FK48" s="1">
        <f t="shared" si="267"/>
        <v>0</v>
      </c>
      <c r="FL48" s="1"/>
      <c r="FM48" s="1">
        <f t="shared" si="268"/>
        <v>0</v>
      </c>
      <c r="FN48" s="1">
        <f t="shared" si="269"/>
        <v>0</v>
      </c>
      <c r="FO48" s="1"/>
      <c r="FP48" s="1">
        <f t="shared" si="270"/>
        <v>0</v>
      </c>
      <c r="FQ48" s="1">
        <f t="shared" si="271"/>
        <v>0</v>
      </c>
      <c r="FR48" s="1">
        <v>1</v>
      </c>
      <c r="FS48" s="1">
        <f t="shared" si="272"/>
        <v>70.372995780590713</v>
      </c>
      <c r="FT48" s="1">
        <f t="shared" si="273"/>
        <v>8.0197146188707364</v>
      </c>
      <c r="FU48" s="1"/>
      <c r="FV48" s="1">
        <f t="shared" si="274"/>
        <v>0</v>
      </c>
      <c r="FW48" s="1">
        <f t="shared" si="275"/>
        <v>0</v>
      </c>
      <c r="FX48" s="1"/>
      <c r="FY48" s="1">
        <f t="shared" si="276"/>
        <v>0</v>
      </c>
      <c r="FZ48" s="1">
        <f t="shared" si="277"/>
        <v>0</v>
      </c>
      <c r="GA48" s="1">
        <v>1</v>
      </c>
      <c r="GB48" s="1">
        <f t="shared" si="278"/>
        <v>70.372995780590713</v>
      </c>
      <c r="GC48" s="1">
        <f t="shared" si="279"/>
        <v>8.0197146188707364</v>
      </c>
      <c r="GD48" s="1"/>
      <c r="GE48" s="1">
        <f t="shared" si="280"/>
        <v>0</v>
      </c>
      <c r="GF48" s="1">
        <f t="shared" si="281"/>
        <v>0</v>
      </c>
      <c r="GG48" s="1"/>
      <c r="GH48" s="1">
        <f t="shared" si="282"/>
        <v>0</v>
      </c>
      <c r="GI48" s="1">
        <f t="shared" si="283"/>
        <v>0</v>
      </c>
      <c r="GJ48" s="1"/>
      <c r="GK48" s="1">
        <f t="shared" si="284"/>
        <v>0</v>
      </c>
      <c r="GL48" s="1">
        <f t="shared" si="285"/>
        <v>0</v>
      </c>
      <c r="GM48" s="1"/>
      <c r="GN48" s="1">
        <f t="shared" si="286"/>
        <v>0</v>
      </c>
      <c r="GO48" s="1">
        <f t="shared" si="287"/>
        <v>0</v>
      </c>
      <c r="GP48" s="1">
        <v>1</v>
      </c>
      <c r="GQ48" s="1">
        <f t="shared" si="288"/>
        <v>70.372995780590713</v>
      </c>
      <c r="GR48" s="1">
        <f t="shared" si="289"/>
        <v>8.0197146188707364</v>
      </c>
      <c r="GS48" s="1"/>
      <c r="GT48" s="1">
        <f t="shared" si="290"/>
        <v>0</v>
      </c>
      <c r="GU48" s="1">
        <f t="shared" si="291"/>
        <v>0</v>
      </c>
      <c r="GV48" s="1"/>
      <c r="GW48" s="1">
        <f t="shared" si="292"/>
        <v>0</v>
      </c>
      <c r="GX48" s="1">
        <f t="shared" si="293"/>
        <v>0</v>
      </c>
      <c r="GY48" s="1"/>
      <c r="GZ48" s="1">
        <f t="shared" si="294"/>
        <v>0</v>
      </c>
      <c r="HA48" s="1">
        <f t="shared" si="295"/>
        <v>0</v>
      </c>
      <c r="HB48" s="1"/>
      <c r="HC48" s="1">
        <f t="shared" si="296"/>
        <v>0</v>
      </c>
      <c r="HD48" s="1">
        <f t="shared" si="297"/>
        <v>0</v>
      </c>
      <c r="HE48" s="1"/>
      <c r="HF48" s="1">
        <f t="shared" si="298"/>
        <v>0</v>
      </c>
      <c r="HG48" s="1">
        <f t="shared" si="299"/>
        <v>0</v>
      </c>
      <c r="HH48" s="1">
        <v>1</v>
      </c>
      <c r="HI48" s="1">
        <f t="shared" si="300"/>
        <v>70.372995780590713</v>
      </c>
      <c r="HJ48" s="1">
        <f t="shared" si="301"/>
        <v>8.0197146188707364</v>
      </c>
      <c r="HK48" s="1">
        <v>6</v>
      </c>
      <c r="HL48" s="1">
        <f t="shared" si="302"/>
        <v>422.23797468354428</v>
      </c>
      <c r="HM48" s="1">
        <f t="shared" si="303"/>
        <v>48.118287713224419</v>
      </c>
      <c r="HN48" s="1"/>
      <c r="HO48" s="1">
        <f t="shared" si="304"/>
        <v>0</v>
      </c>
      <c r="HP48" s="1">
        <f t="shared" si="305"/>
        <v>0</v>
      </c>
      <c r="HQ48" s="1">
        <v>10</v>
      </c>
      <c r="HR48" s="1">
        <f t="shared" si="306"/>
        <v>703.72995780590713</v>
      </c>
      <c r="HS48" s="1">
        <f t="shared" si="307"/>
        <v>80.197146188707379</v>
      </c>
      <c r="HT48" s="1"/>
      <c r="HU48" s="1">
        <f t="shared" si="308"/>
        <v>0</v>
      </c>
      <c r="HV48" s="1">
        <f t="shared" si="309"/>
        <v>0</v>
      </c>
      <c r="HW48" s="1"/>
      <c r="HX48" s="1">
        <f t="shared" si="310"/>
        <v>0</v>
      </c>
      <c r="HY48" s="1">
        <f t="shared" si="311"/>
        <v>0</v>
      </c>
      <c r="HZ48" s="1"/>
      <c r="IA48" s="1">
        <f t="shared" si="312"/>
        <v>0</v>
      </c>
      <c r="IB48" s="1">
        <f t="shared" si="313"/>
        <v>0</v>
      </c>
      <c r="IC48" s="1">
        <v>2</v>
      </c>
      <c r="ID48" s="1">
        <f t="shared" si="314"/>
        <v>140.74599156118143</v>
      </c>
      <c r="IE48" s="1">
        <f t="shared" si="315"/>
        <v>16.039429237741473</v>
      </c>
      <c r="IF48" s="1">
        <v>3</v>
      </c>
      <c r="IG48" s="1">
        <f t="shared" si="316"/>
        <v>211.11898734177214</v>
      </c>
      <c r="IH48" s="1">
        <f t="shared" si="317"/>
        <v>24.059143856612209</v>
      </c>
      <c r="II48" s="1">
        <v>1</v>
      </c>
      <c r="IJ48" s="1">
        <f t="shared" si="318"/>
        <v>70.372995780590713</v>
      </c>
      <c r="IK48" s="1">
        <f t="shared" si="319"/>
        <v>8.0197146188707364</v>
      </c>
      <c r="IL48" s="1"/>
      <c r="IM48" s="1">
        <f t="shared" si="320"/>
        <v>0</v>
      </c>
      <c r="IN48" s="1">
        <f t="shared" si="321"/>
        <v>0</v>
      </c>
      <c r="IO48" s="1"/>
      <c r="IP48" s="52">
        <f t="shared" si="322"/>
        <v>0</v>
      </c>
      <c r="IQ48" s="52">
        <f t="shared" si="323"/>
        <v>0</v>
      </c>
      <c r="IR48" s="52"/>
      <c r="IS48" s="52"/>
      <c r="IT48" s="52"/>
      <c r="IU48" s="52"/>
    </row>
    <row r="49" spans="1:255" x14ac:dyDescent="0.25">
      <c r="A49" s="3" t="s">
        <v>47</v>
      </c>
      <c r="B49" s="7">
        <v>421.16336633663366</v>
      </c>
      <c r="C49" s="11">
        <v>6287.2749999999996</v>
      </c>
      <c r="D49" s="22">
        <v>1.6</v>
      </c>
      <c r="E49" s="23">
        <v>7.1225071225071226E-2</v>
      </c>
      <c r="F49" s="52">
        <v>1.5</v>
      </c>
      <c r="G49" s="39"/>
      <c r="H49" s="1">
        <v>214</v>
      </c>
      <c r="I49" s="1">
        <v>1</v>
      </c>
      <c r="J49" s="1">
        <f t="shared" si="162"/>
        <v>129.89408099688472</v>
      </c>
      <c r="K49" s="1">
        <f t="shared" si="163"/>
        <v>14.802744273149257</v>
      </c>
      <c r="L49" s="1">
        <v>210</v>
      </c>
      <c r="M49" s="1">
        <f t="shared" si="164"/>
        <v>27277.757009345794</v>
      </c>
      <c r="N49" s="1">
        <f t="shared" si="165"/>
        <v>3108.5762973613441</v>
      </c>
      <c r="O49" s="1">
        <v>12</v>
      </c>
      <c r="P49" s="1">
        <f t="shared" si="166"/>
        <v>1558.7289719626169</v>
      </c>
      <c r="Q49" s="1">
        <f t="shared" si="167"/>
        <v>177.63293127779113</v>
      </c>
      <c r="R49" s="1">
        <v>3</v>
      </c>
      <c r="S49" s="1">
        <f t="shared" si="168"/>
        <v>389.68224299065423</v>
      </c>
      <c r="T49" s="1">
        <f t="shared" si="169"/>
        <v>44.408232819447782</v>
      </c>
      <c r="U49" s="1">
        <v>39</v>
      </c>
      <c r="V49" s="1">
        <f t="shared" si="170"/>
        <v>5065.869158878505</v>
      </c>
      <c r="W49" s="1">
        <f t="shared" si="171"/>
        <v>577.30702665282104</v>
      </c>
      <c r="X49" s="1">
        <v>6</v>
      </c>
      <c r="Y49" s="1">
        <f t="shared" si="172"/>
        <v>779.36448598130846</v>
      </c>
      <c r="Z49" s="1">
        <f t="shared" si="173"/>
        <v>88.816465638895565</v>
      </c>
      <c r="AA49" s="1"/>
      <c r="AB49" s="1">
        <f t="shared" si="174"/>
        <v>0</v>
      </c>
      <c r="AC49" s="1">
        <f t="shared" si="175"/>
        <v>0</v>
      </c>
      <c r="AD49" s="1"/>
      <c r="AE49" s="1">
        <f t="shared" si="176"/>
        <v>0</v>
      </c>
      <c r="AF49" s="1">
        <f t="shared" si="177"/>
        <v>0</v>
      </c>
      <c r="AG49" s="1"/>
      <c r="AH49" s="1">
        <f t="shared" si="178"/>
        <v>0</v>
      </c>
      <c r="AI49" s="1">
        <f t="shared" si="179"/>
        <v>0</v>
      </c>
      <c r="AJ49" s="1">
        <v>6</v>
      </c>
      <c r="AK49" s="1">
        <f t="shared" si="180"/>
        <v>779.36448598130846</v>
      </c>
      <c r="AL49" s="1">
        <f t="shared" si="181"/>
        <v>88.816465638895565</v>
      </c>
      <c r="AM49" s="1"/>
      <c r="AN49" s="1">
        <f t="shared" si="182"/>
        <v>0</v>
      </c>
      <c r="AO49" s="1">
        <f t="shared" si="183"/>
        <v>0</v>
      </c>
      <c r="AP49" s="1"/>
      <c r="AQ49" s="1">
        <f t="shared" si="184"/>
        <v>0</v>
      </c>
      <c r="AR49" s="1">
        <f t="shared" si="185"/>
        <v>0</v>
      </c>
      <c r="AS49" s="1">
        <v>5</v>
      </c>
      <c r="AT49" s="1">
        <f t="shared" si="186"/>
        <v>649.47040498442368</v>
      </c>
      <c r="AU49" s="1">
        <f t="shared" si="187"/>
        <v>74.013721365746292</v>
      </c>
      <c r="AV49" s="1"/>
      <c r="AW49" s="1">
        <f t="shared" si="188"/>
        <v>0</v>
      </c>
      <c r="AX49" s="1">
        <f t="shared" si="189"/>
        <v>0</v>
      </c>
      <c r="AY49" s="1"/>
      <c r="AZ49" s="1">
        <f t="shared" si="190"/>
        <v>0</v>
      </c>
      <c r="BA49" s="1">
        <f t="shared" si="191"/>
        <v>0</v>
      </c>
      <c r="BB49" s="1">
        <v>2</v>
      </c>
      <c r="BC49" s="1">
        <f t="shared" si="192"/>
        <v>259.78816199376945</v>
      </c>
      <c r="BD49" s="1">
        <f t="shared" si="193"/>
        <v>29.605488546298513</v>
      </c>
      <c r="BE49" s="1">
        <v>3</v>
      </c>
      <c r="BF49" s="1">
        <f t="shared" si="194"/>
        <v>389.68224299065423</v>
      </c>
      <c r="BG49" s="1">
        <f t="shared" si="195"/>
        <v>44.408232819447782</v>
      </c>
      <c r="BH49" s="1">
        <v>1</v>
      </c>
      <c r="BI49" s="1">
        <f t="shared" si="196"/>
        <v>129.89408099688472</v>
      </c>
      <c r="BJ49" s="1">
        <f t="shared" si="197"/>
        <v>14.802744273149257</v>
      </c>
      <c r="BK49" s="1"/>
      <c r="BL49" s="1">
        <f t="shared" si="198"/>
        <v>0</v>
      </c>
      <c r="BM49" s="1">
        <f t="shared" si="199"/>
        <v>0</v>
      </c>
      <c r="BN49" s="1">
        <v>5</v>
      </c>
      <c r="BO49" s="1">
        <f t="shared" si="200"/>
        <v>649.47040498442368</v>
      </c>
      <c r="BP49" s="1">
        <f t="shared" si="201"/>
        <v>74.013721365746292</v>
      </c>
      <c r="BQ49" s="1"/>
      <c r="BR49" s="1">
        <f t="shared" si="202"/>
        <v>0</v>
      </c>
      <c r="BS49" s="1">
        <f t="shared" si="203"/>
        <v>0</v>
      </c>
      <c r="BT49" s="1"/>
      <c r="BU49" s="1">
        <f t="shared" si="204"/>
        <v>0</v>
      </c>
      <c r="BV49" s="1">
        <f t="shared" si="205"/>
        <v>0</v>
      </c>
      <c r="BW49" s="1"/>
      <c r="BX49" s="1">
        <f t="shared" si="206"/>
        <v>0</v>
      </c>
      <c r="BY49" s="1">
        <f t="shared" si="207"/>
        <v>0</v>
      </c>
      <c r="BZ49" s="1"/>
      <c r="CA49" s="1">
        <f t="shared" si="208"/>
        <v>0</v>
      </c>
      <c r="CB49" s="1">
        <f t="shared" si="209"/>
        <v>0</v>
      </c>
      <c r="CC49" s="1">
        <v>4</v>
      </c>
      <c r="CD49" s="1">
        <f t="shared" si="210"/>
        <v>519.5763239875389</v>
      </c>
      <c r="CE49" s="1">
        <f t="shared" si="211"/>
        <v>59.210977092597027</v>
      </c>
      <c r="CF49" s="1"/>
      <c r="CG49" s="1">
        <f t="shared" si="212"/>
        <v>0</v>
      </c>
      <c r="CH49" s="1">
        <f t="shared" si="213"/>
        <v>0</v>
      </c>
      <c r="CI49" s="1"/>
      <c r="CJ49" s="1">
        <f t="shared" si="214"/>
        <v>0</v>
      </c>
      <c r="CK49" s="1">
        <f t="shared" si="215"/>
        <v>0</v>
      </c>
      <c r="CL49" s="1"/>
      <c r="CM49" s="1">
        <f t="shared" si="216"/>
        <v>0</v>
      </c>
      <c r="CN49" s="1">
        <f t="shared" si="217"/>
        <v>0</v>
      </c>
      <c r="CO49" s="1"/>
      <c r="CP49" s="1">
        <f t="shared" si="218"/>
        <v>0</v>
      </c>
      <c r="CQ49" s="1">
        <f t="shared" si="219"/>
        <v>0</v>
      </c>
      <c r="CR49" s="1">
        <v>1</v>
      </c>
      <c r="CS49" s="1">
        <f t="shared" si="220"/>
        <v>129.89408099688472</v>
      </c>
      <c r="CT49" s="1">
        <f t="shared" si="221"/>
        <v>14.802744273149257</v>
      </c>
      <c r="CU49" s="1"/>
      <c r="CV49" s="1">
        <f t="shared" si="222"/>
        <v>0</v>
      </c>
      <c r="CW49" s="1">
        <f t="shared" si="223"/>
        <v>0</v>
      </c>
      <c r="CX49" s="1"/>
      <c r="CY49" s="1">
        <f t="shared" si="224"/>
        <v>0</v>
      </c>
      <c r="CZ49" s="1">
        <f t="shared" si="225"/>
        <v>0</v>
      </c>
      <c r="DA49" s="1">
        <v>6</v>
      </c>
      <c r="DB49" s="1">
        <f t="shared" si="226"/>
        <v>779.36448598130846</v>
      </c>
      <c r="DC49" s="1">
        <f t="shared" si="227"/>
        <v>88.816465638895565</v>
      </c>
      <c r="DD49" s="1">
        <v>9</v>
      </c>
      <c r="DE49" s="1">
        <f t="shared" si="228"/>
        <v>1169.0467289719627</v>
      </c>
      <c r="DF49" s="1">
        <f t="shared" si="229"/>
        <v>133.22469845834334</v>
      </c>
      <c r="DG49" s="1">
        <v>2</v>
      </c>
      <c r="DH49" s="1">
        <f t="shared" si="230"/>
        <v>0</v>
      </c>
      <c r="DI49" s="1">
        <f t="shared" si="231"/>
        <v>0</v>
      </c>
      <c r="DJ49" s="1">
        <v>4</v>
      </c>
      <c r="DK49" s="1">
        <f t="shared" si="232"/>
        <v>519.5763239875389</v>
      </c>
      <c r="DL49" s="1">
        <f t="shared" si="233"/>
        <v>59.210977092597027</v>
      </c>
      <c r="DM49" s="1"/>
      <c r="DN49" s="1">
        <f t="shared" si="234"/>
        <v>0</v>
      </c>
      <c r="DO49" s="1">
        <f t="shared" si="235"/>
        <v>0</v>
      </c>
      <c r="DP49" s="1">
        <v>6</v>
      </c>
      <c r="DQ49" s="1">
        <f t="shared" si="236"/>
        <v>779.36448598130846</v>
      </c>
      <c r="DR49" s="1">
        <f t="shared" si="237"/>
        <v>88.816465638895565</v>
      </c>
      <c r="DS49" s="1"/>
      <c r="DT49" s="1">
        <f t="shared" si="238"/>
        <v>0</v>
      </c>
      <c r="DU49" s="1">
        <f t="shared" si="239"/>
        <v>0</v>
      </c>
      <c r="DV49" s="1"/>
      <c r="DW49" s="1">
        <f t="shared" si="240"/>
        <v>0</v>
      </c>
      <c r="DX49" s="1">
        <f t="shared" si="241"/>
        <v>0</v>
      </c>
      <c r="DY49" s="1">
        <v>1</v>
      </c>
      <c r="DZ49" s="1">
        <f t="shared" si="242"/>
        <v>129.89408099688472</v>
      </c>
      <c r="EA49" s="1">
        <f t="shared" si="243"/>
        <v>14.802744273149257</v>
      </c>
      <c r="EB49" s="1"/>
      <c r="EC49" s="1">
        <f t="shared" si="244"/>
        <v>0</v>
      </c>
      <c r="ED49" s="1">
        <f t="shared" si="245"/>
        <v>0</v>
      </c>
      <c r="EE49" s="1">
        <v>3</v>
      </c>
      <c r="EF49" s="1">
        <f t="shared" si="246"/>
        <v>389.68224299065423</v>
      </c>
      <c r="EG49" s="1">
        <f t="shared" si="247"/>
        <v>44.408232819447782</v>
      </c>
      <c r="EH49" s="1"/>
      <c r="EI49" s="1">
        <f t="shared" si="248"/>
        <v>0</v>
      </c>
      <c r="EJ49" s="1">
        <f t="shared" si="249"/>
        <v>0</v>
      </c>
      <c r="EK49" s="1"/>
      <c r="EL49" s="1">
        <f t="shared" si="250"/>
        <v>0</v>
      </c>
      <c r="EM49" s="1">
        <f t="shared" si="251"/>
        <v>0</v>
      </c>
      <c r="EN49" s="1"/>
      <c r="EO49" s="1">
        <f t="shared" si="252"/>
        <v>0</v>
      </c>
      <c r="EP49" s="1">
        <f t="shared" si="253"/>
        <v>0</v>
      </c>
      <c r="EQ49" s="1"/>
      <c r="ER49" s="1">
        <f t="shared" si="254"/>
        <v>0</v>
      </c>
      <c r="ES49" s="1">
        <f t="shared" si="255"/>
        <v>0</v>
      </c>
      <c r="ET49" s="1">
        <v>14</v>
      </c>
      <c r="EU49" s="1">
        <f t="shared" si="256"/>
        <v>1818.5171339563863</v>
      </c>
      <c r="EV49" s="1">
        <f t="shared" si="257"/>
        <v>207.23841982408965</v>
      </c>
      <c r="EW49" s="1"/>
      <c r="EX49" s="1">
        <f t="shared" si="258"/>
        <v>0</v>
      </c>
      <c r="EY49" s="1">
        <f t="shared" si="259"/>
        <v>0</v>
      </c>
      <c r="EZ49" s="1"/>
      <c r="FA49" s="1">
        <f t="shared" si="260"/>
        <v>0</v>
      </c>
      <c r="FB49" s="1">
        <f t="shared" si="261"/>
        <v>0</v>
      </c>
      <c r="FC49" s="1">
        <v>1</v>
      </c>
      <c r="FD49" s="1">
        <f t="shared" si="262"/>
        <v>129.89408099688472</v>
      </c>
      <c r="FE49" s="1">
        <f t="shared" si="263"/>
        <v>14.802744273149257</v>
      </c>
      <c r="FF49" s="1"/>
      <c r="FG49" s="1">
        <f t="shared" si="264"/>
        <v>0</v>
      </c>
      <c r="FH49" s="1">
        <f t="shared" si="265"/>
        <v>0</v>
      </c>
      <c r="FI49" s="1"/>
      <c r="FJ49" s="1">
        <f t="shared" si="266"/>
        <v>0</v>
      </c>
      <c r="FK49" s="1">
        <f t="shared" si="267"/>
        <v>0</v>
      </c>
      <c r="FL49" s="1">
        <v>1</v>
      </c>
      <c r="FM49" s="1">
        <f t="shared" si="268"/>
        <v>129.89408099688472</v>
      </c>
      <c r="FN49" s="1">
        <f t="shared" si="269"/>
        <v>14.802744273149257</v>
      </c>
      <c r="FO49" s="1"/>
      <c r="FP49" s="1">
        <f t="shared" si="270"/>
        <v>0</v>
      </c>
      <c r="FQ49" s="1">
        <f t="shared" si="271"/>
        <v>0</v>
      </c>
      <c r="FR49" s="1">
        <v>3</v>
      </c>
      <c r="FS49" s="1">
        <f t="shared" si="272"/>
        <v>389.68224299065423</v>
      </c>
      <c r="FT49" s="1">
        <f t="shared" si="273"/>
        <v>44.408232819447782</v>
      </c>
      <c r="FU49" s="1"/>
      <c r="FV49" s="1">
        <f t="shared" si="274"/>
        <v>0</v>
      </c>
      <c r="FW49" s="1">
        <f t="shared" si="275"/>
        <v>0</v>
      </c>
      <c r="FX49" s="1"/>
      <c r="FY49" s="1">
        <f t="shared" si="276"/>
        <v>0</v>
      </c>
      <c r="FZ49" s="1">
        <f t="shared" si="277"/>
        <v>0</v>
      </c>
      <c r="GA49" s="1"/>
      <c r="GB49" s="1">
        <f t="shared" si="278"/>
        <v>0</v>
      </c>
      <c r="GC49" s="1">
        <f t="shared" si="279"/>
        <v>0</v>
      </c>
      <c r="GD49" s="1"/>
      <c r="GE49" s="1">
        <f t="shared" si="280"/>
        <v>0</v>
      </c>
      <c r="GF49" s="1">
        <f t="shared" si="281"/>
        <v>0</v>
      </c>
      <c r="GG49" s="1"/>
      <c r="GH49" s="1">
        <f t="shared" si="282"/>
        <v>0</v>
      </c>
      <c r="GI49" s="1">
        <f t="shared" si="283"/>
        <v>0</v>
      </c>
      <c r="GJ49" s="1"/>
      <c r="GK49" s="1">
        <f t="shared" si="284"/>
        <v>0</v>
      </c>
      <c r="GL49" s="1">
        <f t="shared" si="285"/>
        <v>0</v>
      </c>
      <c r="GM49" s="1"/>
      <c r="GN49" s="1">
        <f t="shared" si="286"/>
        <v>0</v>
      </c>
      <c r="GO49" s="1">
        <f t="shared" si="287"/>
        <v>0</v>
      </c>
      <c r="GP49" s="1"/>
      <c r="GQ49" s="1">
        <f t="shared" si="288"/>
        <v>0</v>
      </c>
      <c r="GR49" s="1">
        <f t="shared" si="289"/>
        <v>0</v>
      </c>
      <c r="GS49" s="1"/>
      <c r="GT49" s="1">
        <f t="shared" si="290"/>
        <v>0</v>
      </c>
      <c r="GU49" s="1">
        <f t="shared" si="291"/>
        <v>0</v>
      </c>
      <c r="GV49" s="1"/>
      <c r="GW49" s="1">
        <f t="shared" si="292"/>
        <v>0</v>
      </c>
      <c r="GX49" s="1">
        <f t="shared" si="293"/>
        <v>0</v>
      </c>
      <c r="GY49" s="1"/>
      <c r="GZ49" s="1">
        <f t="shared" si="294"/>
        <v>0</v>
      </c>
      <c r="HA49" s="1">
        <f t="shared" si="295"/>
        <v>0</v>
      </c>
      <c r="HB49" s="1"/>
      <c r="HC49" s="1">
        <f t="shared" si="296"/>
        <v>0</v>
      </c>
      <c r="HD49" s="1">
        <f t="shared" si="297"/>
        <v>0</v>
      </c>
      <c r="HE49" s="1"/>
      <c r="HF49" s="1">
        <f t="shared" si="298"/>
        <v>0</v>
      </c>
      <c r="HG49" s="1">
        <f t="shared" si="299"/>
        <v>0</v>
      </c>
      <c r="HH49" s="1">
        <v>2</v>
      </c>
      <c r="HI49" s="1">
        <f t="shared" si="300"/>
        <v>259.78816199376945</v>
      </c>
      <c r="HJ49" s="1">
        <f t="shared" si="301"/>
        <v>29.605488546298513</v>
      </c>
      <c r="HK49" s="1">
        <v>5</v>
      </c>
      <c r="HL49" s="1">
        <f t="shared" si="302"/>
        <v>649.47040498442368</v>
      </c>
      <c r="HM49" s="1">
        <f t="shared" si="303"/>
        <v>74.013721365746292</v>
      </c>
      <c r="HN49" s="1">
        <v>1</v>
      </c>
      <c r="HO49" s="1">
        <f t="shared" si="304"/>
        <v>129.89408099688472</v>
      </c>
      <c r="HP49" s="1">
        <f t="shared" si="305"/>
        <v>14.802744273149257</v>
      </c>
      <c r="HQ49" s="1">
        <v>10</v>
      </c>
      <c r="HR49" s="1">
        <f t="shared" si="306"/>
        <v>1298.9408099688474</v>
      </c>
      <c r="HS49" s="1">
        <f t="shared" si="307"/>
        <v>148.02744273149258</v>
      </c>
      <c r="HT49" s="1"/>
      <c r="HU49" s="1">
        <f t="shared" si="308"/>
        <v>0</v>
      </c>
      <c r="HV49" s="1">
        <f t="shared" si="309"/>
        <v>0</v>
      </c>
      <c r="HW49" s="1"/>
      <c r="HX49" s="1">
        <f t="shared" si="310"/>
        <v>0</v>
      </c>
      <c r="HY49" s="1">
        <f t="shared" si="311"/>
        <v>0</v>
      </c>
      <c r="HZ49" s="1"/>
      <c r="IA49" s="1">
        <f t="shared" si="312"/>
        <v>0</v>
      </c>
      <c r="IB49" s="1">
        <f t="shared" si="313"/>
        <v>0</v>
      </c>
      <c r="IC49" s="1">
        <v>2</v>
      </c>
      <c r="ID49" s="1">
        <f t="shared" si="314"/>
        <v>259.78816199376945</v>
      </c>
      <c r="IE49" s="1">
        <f t="shared" si="315"/>
        <v>29.605488546298513</v>
      </c>
      <c r="IF49" s="1">
        <v>1</v>
      </c>
      <c r="IG49" s="1">
        <f t="shared" si="316"/>
        <v>129.89408099688472</v>
      </c>
      <c r="IH49" s="1">
        <f t="shared" si="317"/>
        <v>14.802744273149257</v>
      </c>
      <c r="II49" s="1">
        <v>1</v>
      </c>
      <c r="IJ49" s="1">
        <f t="shared" si="318"/>
        <v>129.89408099688472</v>
      </c>
      <c r="IK49" s="1">
        <f t="shared" si="319"/>
        <v>14.802744273149257</v>
      </c>
      <c r="IL49" s="1"/>
      <c r="IM49" s="1">
        <f t="shared" si="320"/>
        <v>0</v>
      </c>
      <c r="IN49" s="1">
        <f t="shared" si="321"/>
        <v>0</v>
      </c>
      <c r="IO49" s="1">
        <v>5</v>
      </c>
      <c r="IP49" s="52">
        <f t="shared" si="322"/>
        <v>649.47040498442368</v>
      </c>
      <c r="IQ49" s="52">
        <f t="shared" si="323"/>
        <v>74.013721365746292</v>
      </c>
      <c r="IR49" s="52"/>
      <c r="IS49" s="52"/>
      <c r="IT49" s="52"/>
      <c r="IU49" s="52"/>
    </row>
    <row r="50" spans="1:255" x14ac:dyDescent="0.25">
      <c r="A50" s="3" t="s">
        <v>48</v>
      </c>
      <c r="B50" s="7">
        <v>426.73267326732673</v>
      </c>
      <c r="C50" s="12">
        <v>6365.2550000000001</v>
      </c>
      <c r="D50" s="22">
        <v>1.5</v>
      </c>
      <c r="E50" s="23">
        <v>7.1225071225071226E-2</v>
      </c>
      <c r="F50" s="52">
        <v>2.2000000000000002</v>
      </c>
      <c r="G50" s="39"/>
      <c r="H50" s="1">
        <v>119</v>
      </c>
      <c r="I50" s="1">
        <v>1</v>
      </c>
      <c r="J50" s="1">
        <f t="shared" si="162"/>
        <v>159.26661573720398</v>
      </c>
      <c r="K50" s="1">
        <f t="shared" si="163"/>
        <v>17.015664074487606</v>
      </c>
      <c r="L50" s="1">
        <v>201</v>
      </c>
      <c r="M50" s="1">
        <f t="shared" si="164"/>
        <v>32012.589763177995</v>
      </c>
      <c r="N50" s="1">
        <f t="shared" si="165"/>
        <v>3420.1484789720084</v>
      </c>
      <c r="O50" s="1"/>
      <c r="P50" s="1">
        <f t="shared" si="166"/>
        <v>0</v>
      </c>
      <c r="Q50" s="1">
        <f t="shared" si="167"/>
        <v>0</v>
      </c>
      <c r="R50" s="1">
        <v>1</v>
      </c>
      <c r="S50" s="1">
        <f t="shared" si="168"/>
        <v>159.26661573720398</v>
      </c>
      <c r="T50" s="1">
        <f t="shared" si="169"/>
        <v>17.015664074487606</v>
      </c>
      <c r="U50" s="1">
        <v>47</v>
      </c>
      <c r="V50" s="1">
        <f t="shared" si="170"/>
        <v>7485.5309396485864</v>
      </c>
      <c r="W50" s="1">
        <f t="shared" si="171"/>
        <v>799.73621150091742</v>
      </c>
      <c r="X50" s="1"/>
      <c r="Y50" s="1">
        <f t="shared" si="172"/>
        <v>0</v>
      </c>
      <c r="Z50" s="1">
        <f t="shared" si="173"/>
        <v>0</v>
      </c>
      <c r="AA50" s="1"/>
      <c r="AB50" s="1">
        <f t="shared" si="174"/>
        <v>0</v>
      </c>
      <c r="AC50" s="1">
        <f t="shared" si="175"/>
        <v>0</v>
      </c>
      <c r="AD50" s="1"/>
      <c r="AE50" s="1">
        <f t="shared" si="176"/>
        <v>0</v>
      </c>
      <c r="AF50" s="1">
        <f t="shared" si="177"/>
        <v>0</v>
      </c>
      <c r="AG50" s="1"/>
      <c r="AH50" s="1">
        <f t="shared" si="178"/>
        <v>0</v>
      </c>
      <c r="AI50" s="1">
        <f t="shared" si="179"/>
        <v>0</v>
      </c>
      <c r="AJ50" s="1">
        <v>8</v>
      </c>
      <c r="AK50" s="1">
        <f t="shared" si="180"/>
        <v>1274.1329258976318</v>
      </c>
      <c r="AL50" s="1">
        <f t="shared" si="181"/>
        <v>136.12531259590085</v>
      </c>
      <c r="AM50" s="1"/>
      <c r="AN50" s="1">
        <f t="shared" si="182"/>
        <v>0</v>
      </c>
      <c r="AO50" s="1">
        <f t="shared" si="183"/>
        <v>0</v>
      </c>
      <c r="AP50" s="1"/>
      <c r="AQ50" s="1">
        <f t="shared" si="184"/>
        <v>0</v>
      </c>
      <c r="AR50" s="1">
        <f t="shared" si="185"/>
        <v>0</v>
      </c>
      <c r="AS50" s="1">
        <v>9</v>
      </c>
      <c r="AT50" s="1">
        <f t="shared" si="186"/>
        <v>1433.3995416348357</v>
      </c>
      <c r="AU50" s="1">
        <f t="shared" si="187"/>
        <v>153.14097667038843</v>
      </c>
      <c r="AV50" s="1"/>
      <c r="AW50" s="1">
        <f t="shared" si="188"/>
        <v>0</v>
      </c>
      <c r="AX50" s="1">
        <f t="shared" si="189"/>
        <v>0</v>
      </c>
      <c r="AY50" s="1">
        <v>3</v>
      </c>
      <c r="AZ50" s="1">
        <f t="shared" si="190"/>
        <v>477.7998472116119</v>
      </c>
      <c r="BA50" s="1">
        <f t="shared" si="191"/>
        <v>51.046992223462809</v>
      </c>
      <c r="BB50" s="1">
        <v>5</v>
      </c>
      <c r="BC50" s="1">
        <f t="shared" si="192"/>
        <v>796.3330786860198</v>
      </c>
      <c r="BD50" s="1">
        <f t="shared" si="193"/>
        <v>85.078320372438014</v>
      </c>
      <c r="BE50" s="1"/>
      <c r="BF50" s="1">
        <f t="shared" si="194"/>
        <v>0</v>
      </c>
      <c r="BG50" s="1">
        <f t="shared" si="195"/>
        <v>0</v>
      </c>
      <c r="BH50" s="1"/>
      <c r="BI50" s="1">
        <f t="shared" si="196"/>
        <v>0</v>
      </c>
      <c r="BJ50" s="1">
        <f t="shared" si="197"/>
        <v>0</v>
      </c>
      <c r="BK50" s="1"/>
      <c r="BL50" s="1">
        <f t="shared" si="198"/>
        <v>0</v>
      </c>
      <c r="BM50" s="1">
        <f t="shared" si="199"/>
        <v>0</v>
      </c>
      <c r="BN50" s="1">
        <v>2</v>
      </c>
      <c r="BO50" s="1">
        <f t="shared" si="200"/>
        <v>318.53323147440796</v>
      </c>
      <c r="BP50" s="1">
        <f t="shared" si="201"/>
        <v>34.031328148975213</v>
      </c>
      <c r="BQ50" s="1"/>
      <c r="BR50" s="1">
        <f t="shared" si="202"/>
        <v>0</v>
      </c>
      <c r="BS50" s="1">
        <f t="shared" si="203"/>
        <v>0</v>
      </c>
      <c r="BT50" s="1"/>
      <c r="BU50" s="1">
        <f t="shared" si="204"/>
        <v>0</v>
      </c>
      <c r="BV50" s="1">
        <f t="shared" si="205"/>
        <v>0</v>
      </c>
      <c r="BW50" s="1"/>
      <c r="BX50" s="1">
        <f t="shared" si="206"/>
        <v>0</v>
      </c>
      <c r="BY50" s="1">
        <f t="shared" si="207"/>
        <v>0</v>
      </c>
      <c r="BZ50" s="1"/>
      <c r="CA50" s="1">
        <f t="shared" si="208"/>
        <v>0</v>
      </c>
      <c r="CB50" s="1">
        <f t="shared" si="209"/>
        <v>0</v>
      </c>
      <c r="CC50" s="1">
        <v>2</v>
      </c>
      <c r="CD50" s="1">
        <f t="shared" si="210"/>
        <v>318.53323147440796</v>
      </c>
      <c r="CE50" s="1">
        <f t="shared" si="211"/>
        <v>34.031328148975213</v>
      </c>
      <c r="CF50" s="1"/>
      <c r="CG50" s="1">
        <f t="shared" si="212"/>
        <v>0</v>
      </c>
      <c r="CH50" s="1">
        <f t="shared" si="213"/>
        <v>0</v>
      </c>
      <c r="CI50" s="1">
        <v>2</v>
      </c>
      <c r="CJ50" s="1">
        <f t="shared" si="214"/>
        <v>318.53323147440796</v>
      </c>
      <c r="CK50" s="1">
        <f t="shared" si="215"/>
        <v>34.031328148975213</v>
      </c>
      <c r="CL50" s="1"/>
      <c r="CM50" s="1">
        <f t="shared" si="216"/>
        <v>0</v>
      </c>
      <c r="CN50" s="1">
        <f t="shared" si="217"/>
        <v>0</v>
      </c>
      <c r="CO50" s="1"/>
      <c r="CP50" s="1">
        <f t="shared" si="218"/>
        <v>0</v>
      </c>
      <c r="CQ50" s="1">
        <f t="shared" si="219"/>
        <v>0</v>
      </c>
      <c r="CR50" s="1"/>
      <c r="CS50" s="1">
        <f t="shared" si="220"/>
        <v>0</v>
      </c>
      <c r="CT50" s="1">
        <f t="shared" si="221"/>
        <v>0</v>
      </c>
      <c r="CU50" s="1"/>
      <c r="CV50" s="1">
        <f t="shared" si="222"/>
        <v>0</v>
      </c>
      <c r="CW50" s="1">
        <f t="shared" si="223"/>
        <v>0</v>
      </c>
      <c r="CX50" s="1"/>
      <c r="CY50" s="1">
        <f t="shared" si="224"/>
        <v>0</v>
      </c>
      <c r="CZ50" s="1">
        <f t="shared" si="225"/>
        <v>0</v>
      </c>
      <c r="DA50" s="1">
        <v>2</v>
      </c>
      <c r="DB50" s="1">
        <f t="shared" si="226"/>
        <v>318.53323147440796</v>
      </c>
      <c r="DC50" s="1">
        <f t="shared" si="227"/>
        <v>34.031328148975213</v>
      </c>
      <c r="DD50" s="1">
        <v>20</v>
      </c>
      <c r="DE50" s="1">
        <f t="shared" si="228"/>
        <v>3185.3323147440792</v>
      </c>
      <c r="DF50" s="1">
        <f t="shared" si="229"/>
        <v>340.31328148975206</v>
      </c>
      <c r="DG50" s="1"/>
      <c r="DH50" s="1">
        <f t="shared" si="230"/>
        <v>0</v>
      </c>
      <c r="DI50" s="1">
        <f t="shared" si="231"/>
        <v>0</v>
      </c>
      <c r="DJ50" s="1"/>
      <c r="DK50" s="1">
        <f t="shared" si="232"/>
        <v>0</v>
      </c>
      <c r="DL50" s="1">
        <f t="shared" si="233"/>
        <v>0</v>
      </c>
      <c r="DM50" s="1"/>
      <c r="DN50" s="1">
        <f t="shared" si="234"/>
        <v>0</v>
      </c>
      <c r="DO50" s="1">
        <f t="shared" si="235"/>
        <v>0</v>
      </c>
      <c r="DP50" s="1">
        <v>5</v>
      </c>
      <c r="DQ50" s="1">
        <f t="shared" si="236"/>
        <v>796.3330786860198</v>
      </c>
      <c r="DR50" s="1">
        <f t="shared" si="237"/>
        <v>85.078320372438014</v>
      </c>
      <c r="DS50" s="1">
        <v>1</v>
      </c>
      <c r="DT50" s="1">
        <f t="shared" si="238"/>
        <v>159.26661573720398</v>
      </c>
      <c r="DU50" s="1">
        <f t="shared" si="239"/>
        <v>17.015664074487606</v>
      </c>
      <c r="DV50" s="1">
        <v>4</v>
      </c>
      <c r="DW50" s="1">
        <f t="shared" si="240"/>
        <v>0</v>
      </c>
      <c r="DX50" s="1">
        <f t="shared" si="241"/>
        <v>0</v>
      </c>
      <c r="DY50" s="1"/>
      <c r="DZ50" s="1">
        <f t="shared" si="242"/>
        <v>0</v>
      </c>
      <c r="EA50" s="1">
        <f t="shared" si="243"/>
        <v>0</v>
      </c>
      <c r="EB50" s="1"/>
      <c r="EC50" s="1">
        <f t="shared" si="244"/>
        <v>0</v>
      </c>
      <c r="ED50" s="1">
        <f t="shared" si="245"/>
        <v>0</v>
      </c>
      <c r="EE50" s="1">
        <v>13</v>
      </c>
      <c r="EF50" s="1">
        <f t="shared" si="246"/>
        <v>2070.4660045836517</v>
      </c>
      <c r="EG50" s="1">
        <f t="shared" si="247"/>
        <v>221.20363296833887</v>
      </c>
      <c r="EH50" s="1"/>
      <c r="EI50" s="1">
        <f t="shared" si="248"/>
        <v>0</v>
      </c>
      <c r="EJ50" s="1">
        <f t="shared" si="249"/>
        <v>0</v>
      </c>
      <c r="EK50" s="1"/>
      <c r="EL50" s="1">
        <f t="shared" si="250"/>
        <v>0</v>
      </c>
      <c r="EM50" s="1">
        <f t="shared" si="251"/>
        <v>0</v>
      </c>
      <c r="EN50" s="1"/>
      <c r="EO50" s="1">
        <f t="shared" si="252"/>
        <v>0</v>
      </c>
      <c r="EP50" s="1">
        <f t="shared" si="253"/>
        <v>0</v>
      </c>
      <c r="EQ50" s="1"/>
      <c r="ER50" s="1">
        <f t="shared" si="254"/>
        <v>0</v>
      </c>
      <c r="ES50" s="1">
        <f t="shared" si="255"/>
        <v>0</v>
      </c>
      <c r="ET50" s="1">
        <v>8</v>
      </c>
      <c r="EU50" s="1">
        <f t="shared" si="256"/>
        <v>1274.1329258976318</v>
      </c>
      <c r="EV50" s="1">
        <f t="shared" si="257"/>
        <v>136.12531259590085</v>
      </c>
      <c r="EW50" s="1"/>
      <c r="EX50" s="1">
        <f t="shared" si="258"/>
        <v>0</v>
      </c>
      <c r="EY50" s="1">
        <f t="shared" si="259"/>
        <v>0</v>
      </c>
      <c r="EZ50" s="1"/>
      <c r="FA50" s="1">
        <f t="shared" si="260"/>
        <v>0</v>
      </c>
      <c r="FB50" s="1">
        <f t="shared" si="261"/>
        <v>0</v>
      </c>
      <c r="FC50" s="1"/>
      <c r="FD50" s="1">
        <f t="shared" si="262"/>
        <v>0</v>
      </c>
      <c r="FE50" s="1">
        <f t="shared" si="263"/>
        <v>0</v>
      </c>
      <c r="FF50" s="1"/>
      <c r="FG50" s="1">
        <f t="shared" si="264"/>
        <v>0</v>
      </c>
      <c r="FH50" s="1">
        <f t="shared" si="265"/>
        <v>0</v>
      </c>
      <c r="FI50" s="1"/>
      <c r="FJ50" s="1">
        <f t="shared" si="266"/>
        <v>0</v>
      </c>
      <c r="FK50" s="1">
        <f t="shared" si="267"/>
        <v>0</v>
      </c>
      <c r="FL50" s="1"/>
      <c r="FM50" s="1">
        <f t="shared" si="268"/>
        <v>0</v>
      </c>
      <c r="FN50" s="1">
        <f t="shared" si="269"/>
        <v>0</v>
      </c>
      <c r="FO50" s="1"/>
      <c r="FP50" s="1">
        <f t="shared" si="270"/>
        <v>0</v>
      </c>
      <c r="FQ50" s="1">
        <f t="shared" si="271"/>
        <v>0</v>
      </c>
      <c r="FR50" s="1"/>
      <c r="FS50" s="1">
        <f t="shared" si="272"/>
        <v>0</v>
      </c>
      <c r="FT50" s="1">
        <f t="shared" si="273"/>
        <v>0</v>
      </c>
      <c r="FU50" s="1"/>
      <c r="FV50" s="1">
        <f t="shared" si="274"/>
        <v>0</v>
      </c>
      <c r="FW50" s="1">
        <f t="shared" si="275"/>
        <v>0</v>
      </c>
      <c r="FX50" s="1"/>
      <c r="FY50" s="1">
        <f t="shared" si="276"/>
        <v>0</v>
      </c>
      <c r="FZ50" s="1">
        <f t="shared" si="277"/>
        <v>0</v>
      </c>
      <c r="GA50" s="1"/>
      <c r="GB50" s="1">
        <f t="shared" si="278"/>
        <v>0</v>
      </c>
      <c r="GC50" s="1">
        <f t="shared" si="279"/>
        <v>0</v>
      </c>
      <c r="GD50" s="1"/>
      <c r="GE50" s="1">
        <f t="shared" si="280"/>
        <v>0</v>
      </c>
      <c r="GF50" s="1">
        <f t="shared" si="281"/>
        <v>0</v>
      </c>
      <c r="GG50" s="1"/>
      <c r="GH50" s="1">
        <f t="shared" si="282"/>
        <v>0</v>
      </c>
      <c r="GI50" s="1">
        <f t="shared" si="283"/>
        <v>0</v>
      </c>
      <c r="GJ50" s="1"/>
      <c r="GK50" s="1">
        <f t="shared" si="284"/>
        <v>0</v>
      </c>
      <c r="GL50" s="1">
        <f t="shared" si="285"/>
        <v>0</v>
      </c>
      <c r="GM50" s="1"/>
      <c r="GN50" s="1">
        <f t="shared" si="286"/>
        <v>0</v>
      </c>
      <c r="GO50" s="1">
        <f t="shared" si="287"/>
        <v>0</v>
      </c>
      <c r="GP50" s="1"/>
      <c r="GQ50" s="1">
        <f t="shared" si="288"/>
        <v>0</v>
      </c>
      <c r="GR50" s="1">
        <f t="shared" si="289"/>
        <v>0</v>
      </c>
      <c r="GS50" s="1"/>
      <c r="GT50" s="1">
        <f t="shared" si="290"/>
        <v>0</v>
      </c>
      <c r="GU50" s="1">
        <f t="shared" si="291"/>
        <v>0</v>
      </c>
      <c r="GV50" s="1"/>
      <c r="GW50" s="1">
        <f t="shared" si="292"/>
        <v>0</v>
      </c>
      <c r="GX50" s="1">
        <f t="shared" si="293"/>
        <v>0</v>
      </c>
      <c r="GY50" s="1"/>
      <c r="GZ50" s="1">
        <f t="shared" si="294"/>
        <v>0</v>
      </c>
      <c r="HA50" s="1">
        <f t="shared" si="295"/>
        <v>0</v>
      </c>
      <c r="HB50" s="1"/>
      <c r="HC50" s="1">
        <f t="shared" si="296"/>
        <v>0</v>
      </c>
      <c r="HD50" s="1">
        <f t="shared" si="297"/>
        <v>0</v>
      </c>
      <c r="HE50" s="1"/>
      <c r="HF50" s="1">
        <f t="shared" si="298"/>
        <v>0</v>
      </c>
      <c r="HG50" s="1">
        <f t="shared" si="299"/>
        <v>0</v>
      </c>
      <c r="HH50" s="1">
        <v>3</v>
      </c>
      <c r="HI50" s="1">
        <f t="shared" si="300"/>
        <v>477.7998472116119</v>
      </c>
      <c r="HJ50" s="1">
        <f t="shared" si="301"/>
        <v>51.046992223462809</v>
      </c>
      <c r="HK50" s="1"/>
      <c r="HL50" s="1">
        <f t="shared" si="302"/>
        <v>0</v>
      </c>
      <c r="HM50" s="1">
        <f t="shared" si="303"/>
        <v>0</v>
      </c>
      <c r="HN50" s="1">
        <v>1</v>
      </c>
      <c r="HO50" s="1">
        <f t="shared" si="304"/>
        <v>159.26661573720398</v>
      </c>
      <c r="HP50" s="1">
        <f t="shared" si="305"/>
        <v>17.015664074487606</v>
      </c>
      <c r="HQ50" s="1">
        <v>7</v>
      </c>
      <c r="HR50" s="1">
        <f t="shared" si="306"/>
        <v>1114.8663101604277</v>
      </c>
      <c r="HS50" s="1">
        <f t="shared" si="307"/>
        <v>119.10964852141322</v>
      </c>
      <c r="HT50" s="1"/>
      <c r="HU50" s="1">
        <f t="shared" si="308"/>
        <v>0</v>
      </c>
      <c r="HV50" s="1">
        <f t="shared" si="309"/>
        <v>0</v>
      </c>
      <c r="HW50" s="1"/>
      <c r="HX50" s="1">
        <f t="shared" si="310"/>
        <v>0</v>
      </c>
      <c r="HY50" s="1">
        <f t="shared" si="311"/>
        <v>0</v>
      </c>
      <c r="HZ50" s="1">
        <v>1</v>
      </c>
      <c r="IA50" s="1">
        <f t="shared" si="312"/>
        <v>159.26661573720398</v>
      </c>
      <c r="IB50" s="1">
        <f t="shared" si="313"/>
        <v>17.015664074487606</v>
      </c>
      <c r="IC50" s="1">
        <v>3</v>
      </c>
      <c r="ID50" s="1">
        <f t="shared" si="314"/>
        <v>477.7998472116119</v>
      </c>
      <c r="IE50" s="1">
        <f t="shared" si="315"/>
        <v>51.046992223462809</v>
      </c>
      <c r="IF50" s="1">
        <v>2</v>
      </c>
      <c r="IG50" s="1">
        <f t="shared" si="316"/>
        <v>318.53323147440796</v>
      </c>
      <c r="IH50" s="1">
        <f t="shared" si="317"/>
        <v>34.031328148975213</v>
      </c>
      <c r="II50" s="1">
        <v>1</v>
      </c>
      <c r="IJ50" s="1">
        <f t="shared" si="318"/>
        <v>159.26661573720398</v>
      </c>
      <c r="IK50" s="1">
        <f t="shared" si="319"/>
        <v>17.015664074487606</v>
      </c>
      <c r="IL50" s="1"/>
      <c r="IM50" s="1">
        <f t="shared" si="320"/>
        <v>0</v>
      </c>
      <c r="IN50" s="1">
        <f t="shared" si="321"/>
        <v>0</v>
      </c>
      <c r="IO50" s="1"/>
      <c r="IP50" s="52">
        <f t="shared" si="322"/>
        <v>0</v>
      </c>
      <c r="IQ50" s="52">
        <f t="shared" si="323"/>
        <v>0</v>
      </c>
      <c r="IR50" s="52"/>
      <c r="IS50" s="52"/>
      <c r="IT50" s="52"/>
      <c r="IU50" s="52"/>
    </row>
    <row r="51" spans="1:255" x14ac:dyDescent="0.25">
      <c r="A51" s="3" t="s">
        <v>49</v>
      </c>
      <c r="B51" s="7">
        <v>432.30198019801981</v>
      </c>
      <c r="C51" s="11">
        <v>6443.2349999999997</v>
      </c>
      <c r="D51" s="22">
        <v>1.6</v>
      </c>
      <c r="E51" s="23">
        <v>7.1225071225071226E-2</v>
      </c>
      <c r="F51" s="52">
        <v>2.1</v>
      </c>
      <c r="G51" s="39"/>
      <c r="H51" s="1">
        <v>236</v>
      </c>
      <c r="I51" s="1">
        <v>1</v>
      </c>
      <c r="J51" s="1">
        <f t="shared" si="162"/>
        <v>84.132364810330913</v>
      </c>
      <c r="K51" s="1">
        <f t="shared" si="163"/>
        <v>9.5877338815191919</v>
      </c>
      <c r="L51" s="1">
        <v>165</v>
      </c>
      <c r="M51" s="1">
        <f t="shared" si="164"/>
        <v>13881.8401937046</v>
      </c>
      <c r="N51" s="1">
        <f t="shared" si="165"/>
        <v>1581.9760904506668</v>
      </c>
      <c r="O51" s="1">
        <v>8</v>
      </c>
      <c r="P51" s="1">
        <f t="shared" si="166"/>
        <v>673.0589184826473</v>
      </c>
      <c r="Q51" s="1">
        <f t="shared" si="167"/>
        <v>76.701871052153535</v>
      </c>
      <c r="R51" s="1">
        <v>4</v>
      </c>
      <c r="S51" s="1">
        <f t="shared" si="168"/>
        <v>336.52945924132365</v>
      </c>
      <c r="T51" s="1">
        <f t="shared" si="169"/>
        <v>38.350935526076768</v>
      </c>
      <c r="U51" s="1">
        <v>74</v>
      </c>
      <c r="V51" s="1">
        <f t="shared" si="170"/>
        <v>6225.7949959644875</v>
      </c>
      <c r="W51" s="1">
        <f t="shared" si="171"/>
        <v>709.49230723242033</v>
      </c>
      <c r="X51" s="1">
        <v>3</v>
      </c>
      <c r="Y51" s="1">
        <f t="shared" si="172"/>
        <v>252.39709443099272</v>
      </c>
      <c r="Z51" s="1">
        <f t="shared" si="173"/>
        <v>28.763201644557576</v>
      </c>
      <c r="AA51" s="1"/>
      <c r="AB51" s="1">
        <f t="shared" si="174"/>
        <v>0</v>
      </c>
      <c r="AC51" s="1">
        <f t="shared" si="175"/>
        <v>0</v>
      </c>
      <c r="AD51" s="1"/>
      <c r="AE51" s="1">
        <f t="shared" si="176"/>
        <v>0</v>
      </c>
      <c r="AF51" s="1">
        <f t="shared" si="177"/>
        <v>0</v>
      </c>
      <c r="AG51" s="1"/>
      <c r="AH51" s="1">
        <f t="shared" si="178"/>
        <v>0</v>
      </c>
      <c r="AI51" s="1">
        <f t="shared" si="179"/>
        <v>0</v>
      </c>
      <c r="AJ51" s="1">
        <v>1</v>
      </c>
      <c r="AK51" s="1">
        <f t="shared" si="180"/>
        <v>84.132364810330913</v>
      </c>
      <c r="AL51" s="1">
        <f t="shared" si="181"/>
        <v>9.5877338815191919</v>
      </c>
      <c r="AM51" s="1">
        <v>2</v>
      </c>
      <c r="AN51" s="1">
        <f t="shared" si="182"/>
        <v>168.26472962066183</v>
      </c>
      <c r="AO51" s="1">
        <f t="shared" si="183"/>
        <v>19.175467763038384</v>
      </c>
      <c r="AP51" s="1"/>
      <c r="AQ51" s="1">
        <f t="shared" si="184"/>
        <v>0</v>
      </c>
      <c r="AR51" s="1">
        <f t="shared" si="185"/>
        <v>0</v>
      </c>
      <c r="AS51" s="1">
        <v>17</v>
      </c>
      <c r="AT51" s="1">
        <f t="shared" si="186"/>
        <v>1430.2502017756253</v>
      </c>
      <c r="AU51" s="1">
        <f t="shared" si="187"/>
        <v>162.99147598582624</v>
      </c>
      <c r="AV51" s="1"/>
      <c r="AW51" s="1">
        <f t="shared" si="188"/>
        <v>0</v>
      </c>
      <c r="AX51" s="1">
        <f t="shared" si="189"/>
        <v>0</v>
      </c>
      <c r="AY51" s="1"/>
      <c r="AZ51" s="1">
        <f t="shared" si="190"/>
        <v>0</v>
      </c>
      <c r="BA51" s="1">
        <f t="shared" si="191"/>
        <v>0</v>
      </c>
      <c r="BB51" s="1">
        <v>4</v>
      </c>
      <c r="BC51" s="1">
        <f t="shared" si="192"/>
        <v>336.52945924132365</v>
      </c>
      <c r="BD51" s="1">
        <f t="shared" si="193"/>
        <v>38.350935526076768</v>
      </c>
      <c r="BE51" s="1">
        <v>2</v>
      </c>
      <c r="BF51" s="1">
        <f t="shared" si="194"/>
        <v>168.26472962066183</v>
      </c>
      <c r="BG51" s="1">
        <f t="shared" si="195"/>
        <v>19.175467763038384</v>
      </c>
      <c r="BH51" s="1">
        <v>8</v>
      </c>
      <c r="BI51" s="1">
        <f t="shared" si="196"/>
        <v>673.0589184826473</v>
      </c>
      <c r="BJ51" s="1">
        <f t="shared" si="197"/>
        <v>76.701871052153535</v>
      </c>
      <c r="BK51" s="1"/>
      <c r="BL51" s="1">
        <f t="shared" si="198"/>
        <v>0</v>
      </c>
      <c r="BM51" s="1">
        <f t="shared" si="199"/>
        <v>0</v>
      </c>
      <c r="BN51" s="1">
        <v>3</v>
      </c>
      <c r="BO51" s="1">
        <f t="shared" si="200"/>
        <v>252.39709443099272</v>
      </c>
      <c r="BP51" s="1">
        <f t="shared" si="201"/>
        <v>28.763201644557576</v>
      </c>
      <c r="BQ51" s="1"/>
      <c r="BR51" s="1">
        <f t="shared" si="202"/>
        <v>0</v>
      </c>
      <c r="BS51" s="1">
        <f t="shared" si="203"/>
        <v>0</v>
      </c>
      <c r="BT51" s="1"/>
      <c r="BU51" s="1">
        <f t="shared" si="204"/>
        <v>0</v>
      </c>
      <c r="BV51" s="1">
        <f t="shared" si="205"/>
        <v>0</v>
      </c>
      <c r="BW51" s="1"/>
      <c r="BX51" s="1">
        <f t="shared" si="206"/>
        <v>0</v>
      </c>
      <c r="BY51" s="1">
        <f t="shared" si="207"/>
        <v>0</v>
      </c>
      <c r="BZ51" s="1">
        <v>1</v>
      </c>
      <c r="CA51" s="1">
        <f t="shared" si="208"/>
        <v>84.132364810330913</v>
      </c>
      <c r="CB51" s="1">
        <f t="shared" si="209"/>
        <v>9.5877338815191919</v>
      </c>
      <c r="CC51" s="1">
        <v>2</v>
      </c>
      <c r="CD51" s="1">
        <f t="shared" si="210"/>
        <v>168.26472962066183</v>
      </c>
      <c r="CE51" s="1">
        <f t="shared" si="211"/>
        <v>19.175467763038384</v>
      </c>
      <c r="CF51" s="1"/>
      <c r="CG51" s="1">
        <f t="shared" si="212"/>
        <v>0</v>
      </c>
      <c r="CH51" s="1">
        <f t="shared" si="213"/>
        <v>0</v>
      </c>
      <c r="CI51" s="1"/>
      <c r="CJ51" s="1">
        <f t="shared" si="214"/>
        <v>0</v>
      </c>
      <c r="CK51" s="1">
        <f t="shared" si="215"/>
        <v>0</v>
      </c>
      <c r="CL51" s="1"/>
      <c r="CM51" s="1">
        <f t="shared" si="216"/>
        <v>0</v>
      </c>
      <c r="CN51" s="1">
        <f t="shared" si="217"/>
        <v>0</v>
      </c>
      <c r="CO51" s="1"/>
      <c r="CP51" s="1">
        <f t="shared" si="218"/>
        <v>0</v>
      </c>
      <c r="CQ51" s="1">
        <f t="shared" si="219"/>
        <v>0</v>
      </c>
      <c r="CR51" s="1"/>
      <c r="CS51" s="1">
        <f t="shared" si="220"/>
        <v>0</v>
      </c>
      <c r="CT51" s="1">
        <f t="shared" si="221"/>
        <v>0</v>
      </c>
      <c r="CU51" s="1"/>
      <c r="CV51" s="1">
        <f t="shared" si="222"/>
        <v>0</v>
      </c>
      <c r="CW51" s="1">
        <f t="shared" si="223"/>
        <v>0</v>
      </c>
      <c r="CX51" s="1"/>
      <c r="CY51" s="1">
        <f t="shared" si="224"/>
        <v>0</v>
      </c>
      <c r="CZ51" s="1">
        <f t="shared" si="225"/>
        <v>0</v>
      </c>
      <c r="DA51" s="1">
        <v>3</v>
      </c>
      <c r="DB51" s="1">
        <f t="shared" si="226"/>
        <v>252.39709443099272</v>
      </c>
      <c r="DC51" s="1">
        <f t="shared" si="227"/>
        <v>28.763201644557576</v>
      </c>
      <c r="DD51" s="1">
        <v>9</v>
      </c>
      <c r="DE51" s="1">
        <f t="shared" si="228"/>
        <v>757.19128329297814</v>
      </c>
      <c r="DF51" s="1">
        <f t="shared" si="229"/>
        <v>86.289604933672734</v>
      </c>
      <c r="DG51" s="1">
        <v>3</v>
      </c>
      <c r="DH51" s="1">
        <f t="shared" si="230"/>
        <v>0</v>
      </c>
      <c r="DI51" s="1">
        <f t="shared" si="231"/>
        <v>0</v>
      </c>
      <c r="DJ51" s="1">
        <v>4</v>
      </c>
      <c r="DK51" s="1">
        <f t="shared" si="232"/>
        <v>336.52945924132365</v>
      </c>
      <c r="DL51" s="1">
        <f t="shared" si="233"/>
        <v>38.350935526076768</v>
      </c>
      <c r="DM51" s="1"/>
      <c r="DN51" s="1">
        <f t="shared" si="234"/>
        <v>0</v>
      </c>
      <c r="DO51" s="1">
        <f t="shared" si="235"/>
        <v>0</v>
      </c>
      <c r="DP51" s="1">
        <v>1</v>
      </c>
      <c r="DQ51" s="1">
        <f t="shared" si="236"/>
        <v>84.132364810330913</v>
      </c>
      <c r="DR51" s="1">
        <f t="shared" si="237"/>
        <v>9.5877338815191919</v>
      </c>
      <c r="DS51" s="1">
        <v>1</v>
      </c>
      <c r="DT51" s="1">
        <f t="shared" si="238"/>
        <v>84.132364810330913</v>
      </c>
      <c r="DU51" s="1">
        <f t="shared" si="239"/>
        <v>9.5877338815191919</v>
      </c>
      <c r="DV51" s="1"/>
      <c r="DW51" s="1">
        <f t="shared" si="240"/>
        <v>0</v>
      </c>
      <c r="DX51" s="1">
        <f t="shared" si="241"/>
        <v>0</v>
      </c>
      <c r="DY51" s="1">
        <v>4</v>
      </c>
      <c r="DZ51" s="1">
        <f t="shared" si="242"/>
        <v>336.52945924132365</v>
      </c>
      <c r="EA51" s="1">
        <f t="shared" si="243"/>
        <v>38.350935526076768</v>
      </c>
      <c r="EB51" s="1"/>
      <c r="EC51" s="1">
        <f t="shared" si="244"/>
        <v>0</v>
      </c>
      <c r="ED51" s="1">
        <f t="shared" si="245"/>
        <v>0</v>
      </c>
      <c r="EE51" s="1">
        <v>4</v>
      </c>
      <c r="EF51" s="1">
        <f t="shared" si="246"/>
        <v>336.52945924132365</v>
      </c>
      <c r="EG51" s="1">
        <f t="shared" si="247"/>
        <v>38.350935526076768</v>
      </c>
      <c r="EH51" s="1"/>
      <c r="EI51" s="1">
        <f t="shared" si="248"/>
        <v>0</v>
      </c>
      <c r="EJ51" s="1">
        <f t="shared" si="249"/>
        <v>0</v>
      </c>
      <c r="EK51" s="1"/>
      <c r="EL51" s="1">
        <f t="shared" si="250"/>
        <v>0</v>
      </c>
      <c r="EM51" s="1">
        <f t="shared" si="251"/>
        <v>0</v>
      </c>
      <c r="EN51" s="1"/>
      <c r="EO51" s="1">
        <f t="shared" si="252"/>
        <v>0</v>
      </c>
      <c r="EP51" s="1">
        <f t="shared" si="253"/>
        <v>0</v>
      </c>
      <c r="EQ51" s="1"/>
      <c r="ER51" s="1">
        <f t="shared" si="254"/>
        <v>0</v>
      </c>
      <c r="ES51" s="1">
        <f t="shared" si="255"/>
        <v>0</v>
      </c>
      <c r="ET51" s="1">
        <v>7</v>
      </c>
      <c r="EU51" s="1">
        <f t="shared" si="256"/>
        <v>588.92655367231635</v>
      </c>
      <c r="EV51" s="1">
        <f t="shared" si="257"/>
        <v>67.114137170634351</v>
      </c>
      <c r="EW51" s="1"/>
      <c r="EX51" s="1">
        <f t="shared" si="258"/>
        <v>0</v>
      </c>
      <c r="EY51" s="1">
        <f t="shared" si="259"/>
        <v>0</v>
      </c>
      <c r="EZ51" s="1"/>
      <c r="FA51" s="1">
        <f t="shared" si="260"/>
        <v>0</v>
      </c>
      <c r="FB51" s="1">
        <f t="shared" si="261"/>
        <v>0</v>
      </c>
      <c r="FC51" s="1">
        <v>1</v>
      </c>
      <c r="FD51" s="1">
        <f t="shared" si="262"/>
        <v>84.132364810330913</v>
      </c>
      <c r="FE51" s="1">
        <f t="shared" si="263"/>
        <v>9.5877338815191919</v>
      </c>
      <c r="FF51" s="1"/>
      <c r="FG51" s="1">
        <f t="shared" si="264"/>
        <v>0</v>
      </c>
      <c r="FH51" s="1">
        <f t="shared" si="265"/>
        <v>0</v>
      </c>
      <c r="FI51" s="1"/>
      <c r="FJ51" s="1">
        <f t="shared" si="266"/>
        <v>0</v>
      </c>
      <c r="FK51" s="1">
        <f t="shared" si="267"/>
        <v>0</v>
      </c>
      <c r="FL51" s="1"/>
      <c r="FM51" s="1">
        <f t="shared" si="268"/>
        <v>0</v>
      </c>
      <c r="FN51" s="1">
        <f t="shared" si="269"/>
        <v>0</v>
      </c>
      <c r="FO51" s="1"/>
      <c r="FP51" s="1">
        <f t="shared" si="270"/>
        <v>0</v>
      </c>
      <c r="FQ51" s="1">
        <f t="shared" si="271"/>
        <v>0</v>
      </c>
      <c r="FR51" s="1">
        <v>7</v>
      </c>
      <c r="FS51" s="1">
        <f t="shared" si="272"/>
        <v>588.92655367231635</v>
      </c>
      <c r="FT51" s="1">
        <f t="shared" si="273"/>
        <v>67.114137170634351</v>
      </c>
      <c r="FU51" s="1"/>
      <c r="FV51" s="1">
        <f t="shared" si="274"/>
        <v>0</v>
      </c>
      <c r="FW51" s="1">
        <f t="shared" si="275"/>
        <v>0</v>
      </c>
      <c r="FX51" s="1"/>
      <c r="FY51" s="1">
        <f t="shared" si="276"/>
        <v>0</v>
      </c>
      <c r="FZ51" s="1">
        <f t="shared" si="277"/>
        <v>0</v>
      </c>
      <c r="GA51" s="1">
        <v>1</v>
      </c>
      <c r="GB51" s="1">
        <f t="shared" si="278"/>
        <v>84.132364810330913</v>
      </c>
      <c r="GC51" s="1">
        <f t="shared" si="279"/>
        <v>9.5877338815191919</v>
      </c>
      <c r="GD51" s="1"/>
      <c r="GE51" s="1">
        <f t="shared" si="280"/>
        <v>0</v>
      </c>
      <c r="GF51" s="1">
        <f t="shared" si="281"/>
        <v>0</v>
      </c>
      <c r="GG51" s="1"/>
      <c r="GH51" s="1">
        <f t="shared" si="282"/>
        <v>0</v>
      </c>
      <c r="GI51" s="1">
        <f t="shared" si="283"/>
        <v>0</v>
      </c>
      <c r="GJ51" s="1"/>
      <c r="GK51" s="1">
        <f t="shared" si="284"/>
        <v>0</v>
      </c>
      <c r="GL51" s="1">
        <f t="shared" si="285"/>
        <v>0</v>
      </c>
      <c r="GM51" s="1"/>
      <c r="GN51" s="1">
        <f t="shared" si="286"/>
        <v>0</v>
      </c>
      <c r="GO51" s="1">
        <f t="shared" si="287"/>
        <v>0</v>
      </c>
      <c r="GP51" s="1"/>
      <c r="GQ51" s="1">
        <f t="shared" si="288"/>
        <v>0</v>
      </c>
      <c r="GR51" s="1">
        <f t="shared" si="289"/>
        <v>0</v>
      </c>
      <c r="GS51" s="1"/>
      <c r="GT51" s="1">
        <f t="shared" si="290"/>
        <v>0</v>
      </c>
      <c r="GU51" s="1">
        <f t="shared" si="291"/>
        <v>0</v>
      </c>
      <c r="GV51" s="1"/>
      <c r="GW51" s="1">
        <f t="shared" si="292"/>
        <v>0</v>
      </c>
      <c r="GX51" s="1">
        <f t="shared" si="293"/>
        <v>0</v>
      </c>
      <c r="GY51" s="1"/>
      <c r="GZ51" s="1">
        <f t="shared" si="294"/>
        <v>0</v>
      </c>
      <c r="HA51" s="1">
        <f t="shared" si="295"/>
        <v>0</v>
      </c>
      <c r="HB51" s="1"/>
      <c r="HC51" s="1">
        <f t="shared" si="296"/>
        <v>0</v>
      </c>
      <c r="HD51" s="1">
        <f t="shared" si="297"/>
        <v>0</v>
      </c>
      <c r="HE51" s="1"/>
      <c r="HF51" s="1">
        <f t="shared" si="298"/>
        <v>0</v>
      </c>
      <c r="HG51" s="1">
        <f t="shared" si="299"/>
        <v>0</v>
      </c>
      <c r="HH51" s="1">
        <v>2</v>
      </c>
      <c r="HI51" s="1">
        <f t="shared" si="300"/>
        <v>168.26472962066183</v>
      </c>
      <c r="HJ51" s="1">
        <f t="shared" si="301"/>
        <v>19.175467763038384</v>
      </c>
      <c r="HK51" s="1">
        <v>2</v>
      </c>
      <c r="HL51" s="1">
        <f t="shared" si="302"/>
        <v>168.26472962066183</v>
      </c>
      <c r="HM51" s="1">
        <f t="shared" si="303"/>
        <v>19.175467763038384</v>
      </c>
      <c r="HN51" s="1">
        <v>1</v>
      </c>
      <c r="HO51" s="1">
        <f t="shared" si="304"/>
        <v>84.132364810330913</v>
      </c>
      <c r="HP51" s="1">
        <f t="shared" si="305"/>
        <v>9.5877338815191919</v>
      </c>
      <c r="HQ51" s="1">
        <v>5</v>
      </c>
      <c r="HR51" s="1">
        <f t="shared" si="306"/>
        <v>420.66182405165455</v>
      </c>
      <c r="HS51" s="1">
        <f t="shared" si="307"/>
        <v>47.938669407595967</v>
      </c>
      <c r="HT51" s="1"/>
      <c r="HU51" s="1">
        <f t="shared" si="308"/>
        <v>0</v>
      </c>
      <c r="HV51" s="1">
        <f t="shared" si="309"/>
        <v>0</v>
      </c>
      <c r="HW51" s="1"/>
      <c r="HX51" s="1">
        <f t="shared" si="310"/>
        <v>0</v>
      </c>
      <c r="HY51" s="1">
        <f t="shared" si="311"/>
        <v>0</v>
      </c>
      <c r="HZ51" s="1"/>
      <c r="IA51" s="1">
        <f t="shared" si="312"/>
        <v>0</v>
      </c>
      <c r="IB51" s="1">
        <f t="shared" si="313"/>
        <v>0</v>
      </c>
      <c r="IC51" s="1">
        <v>3</v>
      </c>
      <c r="ID51" s="1">
        <f t="shared" si="314"/>
        <v>252.39709443099272</v>
      </c>
      <c r="IE51" s="1">
        <f t="shared" si="315"/>
        <v>28.763201644557576</v>
      </c>
      <c r="IF51" s="1">
        <v>7</v>
      </c>
      <c r="IG51" s="1">
        <f t="shared" si="316"/>
        <v>588.92655367231635</v>
      </c>
      <c r="IH51" s="1">
        <f t="shared" si="317"/>
        <v>67.114137170634351</v>
      </c>
      <c r="II51" s="1"/>
      <c r="IJ51" s="1">
        <f t="shared" si="318"/>
        <v>0</v>
      </c>
      <c r="IK51" s="1">
        <f t="shared" si="319"/>
        <v>0</v>
      </c>
      <c r="IL51" s="1"/>
      <c r="IM51" s="1">
        <f t="shared" si="320"/>
        <v>0</v>
      </c>
      <c r="IN51" s="1">
        <f t="shared" si="321"/>
        <v>0</v>
      </c>
      <c r="IO51" s="1">
        <v>3</v>
      </c>
      <c r="IP51" s="52">
        <f t="shared" si="322"/>
        <v>252.39709443099272</v>
      </c>
      <c r="IQ51" s="52">
        <f t="shared" si="323"/>
        <v>28.763201644557576</v>
      </c>
      <c r="IR51" s="52"/>
      <c r="IS51" s="52"/>
      <c r="IT51" s="52"/>
      <c r="IU51" s="52"/>
    </row>
    <row r="52" spans="1:255" x14ac:dyDescent="0.25">
      <c r="A52" s="3" t="s">
        <v>50</v>
      </c>
      <c r="B52" s="7">
        <v>443.44059405940595</v>
      </c>
      <c r="C52" s="11">
        <v>6600.16</v>
      </c>
      <c r="D52" s="22">
        <v>1.6</v>
      </c>
      <c r="E52" s="23">
        <v>7.1225071225071226E-2</v>
      </c>
      <c r="F52" s="52">
        <v>2.6</v>
      </c>
      <c r="G52" s="39"/>
      <c r="H52" s="1">
        <v>142</v>
      </c>
      <c r="I52" s="1"/>
      <c r="J52" s="1">
        <f t="shared" si="162"/>
        <v>0</v>
      </c>
      <c r="K52" s="1">
        <f t="shared" si="163"/>
        <v>0</v>
      </c>
      <c r="L52" s="1">
        <v>275</v>
      </c>
      <c r="M52" s="1">
        <f t="shared" si="164"/>
        <v>31057.42145178765</v>
      </c>
      <c r="N52" s="1">
        <f t="shared" si="165"/>
        <v>3539.3072879530091</v>
      </c>
      <c r="O52" s="1">
        <v>2</v>
      </c>
      <c r="P52" s="1">
        <f t="shared" si="166"/>
        <v>225.8721560130011</v>
      </c>
      <c r="Q52" s="1">
        <f t="shared" si="167"/>
        <v>25.74041663965825</v>
      </c>
      <c r="R52" s="1">
        <v>6</v>
      </c>
      <c r="S52" s="1">
        <f t="shared" si="168"/>
        <v>677.61646803900328</v>
      </c>
      <c r="T52" s="1">
        <f t="shared" si="169"/>
        <v>77.221249918974735</v>
      </c>
      <c r="U52" s="1">
        <v>42</v>
      </c>
      <c r="V52" s="1">
        <f t="shared" si="170"/>
        <v>4743.3152762730233</v>
      </c>
      <c r="W52" s="1">
        <f t="shared" si="171"/>
        <v>540.54874943282323</v>
      </c>
      <c r="X52" s="1">
        <v>6</v>
      </c>
      <c r="Y52" s="1">
        <f t="shared" si="172"/>
        <v>677.61646803900328</v>
      </c>
      <c r="Z52" s="1">
        <f t="shared" si="173"/>
        <v>77.221249918974735</v>
      </c>
      <c r="AA52" s="1"/>
      <c r="AB52" s="1">
        <f t="shared" si="174"/>
        <v>0</v>
      </c>
      <c r="AC52" s="1">
        <f t="shared" si="175"/>
        <v>0</v>
      </c>
      <c r="AD52" s="1"/>
      <c r="AE52" s="1">
        <f t="shared" si="176"/>
        <v>0</v>
      </c>
      <c r="AF52" s="1">
        <f t="shared" si="177"/>
        <v>0</v>
      </c>
      <c r="AG52" s="1"/>
      <c r="AH52" s="1">
        <f t="shared" si="178"/>
        <v>0</v>
      </c>
      <c r="AI52" s="1">
        <f t="shared" si="179"/>
        <v>0</v>
      </c>
      <c r="AJ52" s="1">
        <v>5</v>
      </c>
      <c r="AK52" s="1">
        <f t="shared" si="180"/>
        <v>564.68039003250271</v>
      </c>
      <c r="AL52" s="1">
        <f t="shared" si="181"/>
        <v>64.351041599145603</v>
      </c>
      <c r="AM52" s="1">
        <v>1</v>
      </c>
      <c r="AN52" s="1">
        <f t="shared" si="182"/>
        <v>112.93607800650055</v>
      </c>
      <c r="AO52" s="1">
        <f t="shared" si="183"/>
        <v>12.870208319829125</v>
      </c>
      <c r="AP52" s="1"/>
      <c r="AQ52" s="1">
        <f t="shared" si="184"/>
        <v>0</v>
      </c>
      <c r="AR52" s="1">
        <f t="shared" si="185"/>
        <v>0</v>
      </c>
      <c r="AS52" s="1">
        <v>8</v>
      </c>
      <c r="AT52" s="1">
        <f t="shared" si="186"/>
        <v>903.48862405200441</v>
      </c>
      <c r="AU52" s="1">
        <f t="shared" si="187"/>
        <v>102.961666558633</v>
      </c>
      <c r="AV52" s="1"/>
      <c r="AW52" s="1">
        <f t="shared" si="188"/>
        <v>0</v>
      </c>
      <c r="AX52" s="1">
        <f t="shared" si="189"/>
        <v>0</v>
      </c>
      <c r="AY52" s="1"/>
      <c r="AZ52" s="1">
        <f t="shared" si="190"/>
        <v>0</v>
      </c>
      <c r="BA52" s="1">
        <f t="shared" si="191"/>
        <v>0</v>
      </c>
      <c r="BB52" s="1">
        <v>1</v>
      </c>
      <c r="BC52" s="1">
        <f t="shared" si="192"/>
        <v>112.93607800650055</v>
      </c>
      <c r="BD52" s="1">
        <f t="shared" si="193"/>
        <v>12.870208319829125</v>
      </c>
      <c r="BE52" s="1">
        <v>3</v>
      </c>
      <c r="BF52" s="1">
        <f t="shared" si="194"/>
        <v>338.80823401950164</v>
      </c>
      <c r="BG52" s="1">
        <f t="shared" si="195"/>
        <v>38.610624959487367</v>
      </c>
      <c r="BH52" s="1">
        <v>4</v>
      </c>
      <c r="BI52" s="1">
        <f t="shared" si="196"/>
        <v>451.74431202600221</v>
      </c>
      <c r="BJ52" s="1">
        <f t="shared" si="197"/>
        <v>51.480833279316499</v>
      </c>
      <c r="BK52" s="1"/>
      <c r="BL52" s="1">
        <f t="shared" si="198"/>
        <v>0</v>
      </c>
      <c r="BM52" s="1">
        <f t="shared" si="199"/>
        <v>0</v>
      </c>
      <c r="BN52" s="1">
        <v>1</v>
      </c>
      <c r="BO52" s="1">
        <f t="shared" si="200"/>
        <v>112.93607800650055</v>
      </c>
      <c r="BP52" s="1">
        <f t="shared" si="201"/>
        <v>12.870208319829125</v>
      </c>
      <c r="BQ52" s="1"/>
      <c r="BR52" s="1">
        <f t="shared" si="202"/>
        <v>0</v>
      </c>
      <c r="BS52" s="1">
        <f t="shared" si="203"/>
        <v>0</v>
      </c>
      <c r="BT52" s="1"/>
      <c r="BU52" s="1">
        <f t="shared" si="204"/>
        <v>0</v>
      </c>
      <c r="BV52" s="1">
        <f t="shared" si="205"/>
        <v>0</v>
      </c>
      <c r="BW52" s="1"/>
      <c r="BX52" s="1">
        <f t="shared" si="206"/>
        <v>0</v>
      </c>
      <c r="BY52" s="1">
        <f t="shared" si="207"/>
        <v>0</v>
      </c>
      <c r="BZ52" s="1"/>
      <c r="CA52" s="1">
        <f t="shared" si="208"/>
        <v>0</v>
      </c>
      <c r="CB52" s="1">
        <f t="shared" si="209"/>
        <v>0</v>
      </c>
      <c r="CC52" s="1">
        <v>1</v>
      </c>
      <c r="CD52" s="1">
        <f t="shared" si="210"/>
        <v>112.93607800650055</v>
      </c>
      <c r="CE52" s="1">
        <f t="shared" si="211"/>
        <v>12.870208319829125</v>
      </c>
      <c r="CF52" s="1"/>
      <c r="CG52" s="1">
        <f t="shared" si="212"/>
        <v>0</v>
      </c>
      <c r="CH52" s="1">
        <f t="shared" si="213"/>
        <v>0</v>
      </c>
      <c r="CI52" s="1"/>
      <c r="CJ52" s="1">
        <f t="shared" si="214"/>
        <v>0</v>
      </c>
      <c r="CK52" s="1">
        <f t="shared" si="215"/>
        <v>0</v>
      </c>
      <c r="CL52" s="1"/>
      <c r="CM52" s="1">
        <f t="shared" si="216"/>
        <v>0</v>
      </c>
      <c r="CN52" s="1">
        <f t="shared" si="217"/>
        <v>0</v>
      </c>
      <c r="CO52" s="1"/>
      <c r="CP52" s="1">
        <f t="shared" si="218"/>
        <v>0</v>
      </c>
      <c r="CQ52" s="1">
        <f t="shared" si="219"/>
        <v>0</v>
      </c>
      <c r="CR52" s="1"/>
      <c r="CS52" s="1">
        <f t="shared" si="220"/>
        <v>0</v>
      </c>
      <c r="CT52" s="1">
        <f t="shared" si="221"/>
        <v>0</v>
      </c>
      <c r="CU52" s="1">
        <v>1</v>
      </c>
      <c r="CV52" s="1">
        <f t="shared" si="222"/>
        <v>112.93607800650055</v>
      </c>
      <c r="CW52" s="1">
        <f t="shared" si="223"/>
        <v>12.870208319829125</v>
      </c>
      <c r="CX52" s="1"/>
      <c r="CY52" s="1">
        <f t="shared" si="224"/>
        <v>0</v>
      </c>
      <c r="CZ52" s="1">
        <f t="shared" si="225"/>
        <v>0</v>
      </c>
      <c r="DA52" s="1">
        <v>5</v>
      </c>
      <c r="DB52" s="1">
        <f t="shared" si="226"/>
        <v>564.68039003250271</v>
      </c>
      <c r="DC52" s="1">
        <f t="shared" si="227"/>
        <v>64.351041599145603</v>
      </c>
      <c r="DD52" s="1">
        <v>11</v>
      </c>
      <c r="DE52" s="1">
        <f t="shared" si="228"/>
        <v>1242.296858071506</v>
      </c>
      <c r="DF52" s="1">
        <f t="shared" si="229"/>
        <v>141.57229151812035</v>
      </c>
      <c r="DG52" s="1">
        <v>4</v>
      </c>
      <c r="DH52" s="1">
        <f t="shared" si="230"/>
        <v>0</v>
      </c>
      <c r="DI52" s="1">
        <f t="shared" si="231"/>
        <v>0</v>
      </c>
      <c r="DJ52" s="1">
        <v>7</v>
      </c>
      <c r="DK52" s="1">
        <f t="shared" si="232"/>
        <v>790.55254604550385</v>
      </c>
      <c r="DL52" s="1">
        <f t="shared" si="233"/>
        <v>90.091458238803867</v>
      </c>
      <c r="DM52" s="1"/>
      <c r="DN52" s="1">
        <f t="shared" si="234"/>
        <v>0</v>
      </c>
      <c r="DO52" s="1">
        <f t="shared" si="235"/>
        <v>0</v>
      </c>
      <c r="DP52" s="1">
        <v>2</v>
      </c>
      <c r="DQ52" s="1">
        <f t="shared" si="236"/>
        <v>225.8721560130011</v>
      </c>
      <c r="DR52" s="1">
        <f t="shared" si="237"/>
        <v>25.74041663965825</v>
      </c>
      <c r="DS52" s="1">
        <v>1</v>
      </c>
      <c r="DT52" s="1">
        <f t="shared" si="238"/>
        <v>112.93607800650055</v>
      </c>
      <c r="DU52" s="1">
        <f t="shared" si="239"/>
        <v>12.870208319829125</v>
      </c>
      <c r="DV52" s="1">
        <v>2</v>
      </c>
      <c r="DW52" s="1">
        <f t="shared" si="240"/>
        <v>0</v>
      </c>
      <c r="DX52" s="1">
        <f t="shared" si="241"/>
        <v>0</v>
      </c>
      <c r="DY52" s="1">
        <v>2</v>
      </c>
      <c r="DZ52" s="1">
        <f t="shared" si="242"/>
        <v>225.8721560130011</v>
      </c>
      <c r="EA52" s="1">
        <f t="shared" si="243"/>
        <v>25.74041663965825</v>
      </c>
      <c r="EB52" s="1"/>
      <c r="EC52" s="1">
        <f t="shared" si="244"/>
        <v>0</v>
      </c>
      <c r="ED52" s="1">
        <f t="shared" si="245"/>
        <v>0</v>
      </c>
      <c r="EE52" s="1">
        <v>1</v>
      </c>
      <c r="EF52" s="1">
        <f t="shared" si="246"/>
        <v>112.93607800650055</v>
      </c>
      <c r="EG52" s="1">
        <f t="shared" si="247"/>
        <v>12.870208319829125</v>
      </c>
      <c r="EH52" s="1"/>
      <c r="EI52" s="1">
        <f t="shared" si="248"/>
        <v>0</v>
      </c>
      <c r="EJ52" s="1">
        <f t="shared" si="249"/>
        <v>0</v>
      </c>
      <c r="EK52" s="1">
        <v>3</v>
      </c>
      <c r="EL52" s="1">
        <f t="shared" si="250"/>
        <v>338.80823401950164</v>
      </c>
      <c r="EM52" s="1">
        <f t="shared" si="251"/>
        <v>38.610624959487367</v>
      </c>
      <c r="EN52" s="1"/>
      <c r="EO52" s="1">
        <f t="shared" si="252"/>
        <v>0</v>
      </c>
      <c r="EP52" s="1">
        <f t="shared" si="253"/>
        <v>0</v>
      </c>
      <c r="EQ52" s="1"/>
      <c r="ER52" s="1">
        <f t="shared" si="254"/>
        <v>0</v>
      </c>
      <c r="ES52" s="1">
        <f t="shared" si="255"/>
        <v>0</v>
      </c>
      <c r="ET52" s="1">
        <v>4</v>
      </c>
      <c r="EU52" s="1">
        <f t="shared" si="256"/>
        <v>451.74431202600221</v>
      </c>
      <c r="EV52" s="1">
        <f t="shared" si="257"/>
        <v>51.480833279316499</v>
      </c>
      <c r="EW52" s="1"/>
      <c r="EX52" s="1">
        <f t="shared" si="258"/>
        <v>0</v>
      </c>
      <c r="EY52" s="1">
        <f t="shared" si="259"/>
        <v>0</v>
      </c>
      <c r="EZ52" s="1"/>
      <c r="FA52" s="1">
        <f t="shared" si="260"/>
        <v>0</v>
      </c>
      <c r="FB52" s="1">
        <f t="shared" si="261"/>
        <v>0</v>
      </c>
      <c r="FC52" s="1">
        <v>6</v>
      </c>
      <c r="FD52" s="1">
        <f t="shared" si="262"/>
        <v>677.61646803900328</v>
      </c>
      <c r="FE52" s="1">
        <f t="shared" si="263"/>
        <v>77.221249918974735</v>
      </c>
      <c r="FF52" s="1"/>
      <c r="FG52" s="1">
        <f t="shared" si="264"/>
        <v>0</v>
      </c>
      <c r="FH52" s="1">
        <f t="shared" si="265"/>
        <v>0</v>
      </c>
      <c r="FI52" s="1"/>
      <c r="FJ52" s="1">
        <f t="shared" si="266"/>
        <v>0</v>
      </c>
      <c r="FK52" s="1">
        <f t="shared" si="267"/>
        <v>0</v>
      </c>
      <c r="FL52" s="1"/>
      <c r="FM52" s="1">
        <f t="shared" si="268"/>
        <v>0</v>
      </c>
      <c r="FN52" s="1">
        <f t="shared" si="269"/>
        <v>0</v>
      </c>
      <c r="FO52" s="1"/>
      <c r="FP52" s="1">
        <f t="shared" si="270"/>
        <v>0</v>
      </c>
      <c r="FQ52" s="1">
        <f t="shared" si="271"/>
        <v>0</v>
      </c>
      <c r="FR52" s="1">
        <v>8</v>
      </c>
      <c r="FS52" s="1">
        <f t="shared" si="272"/>
        <v>903.48862405200441</v>
      </c>
      <c r="FT52" s="1">
        <f t="shared" si="273"/>
        <v>102.961666558633</v>
      </c>
      <c r="FU52" s="1"/>
      <c r="FV52" s="1">
        <f t="shared" si="274"/>
        <v>0</v>
      </c>
      <c r="FW52" s="1">
        <f t="shared" si="275"/>
        <v>0</v>
      </c>
      <c r="FX52" s="1"/>
      <c r="FY52" s="1">
        <f t="shared" si="276"/>
        <v>0</v>
      </c>
      <c r="FZ52" s="1">
        <f t="shared" si="277"/>
        <v>0</v>
      </c>
      <c r="GA52" s="1">
        <v>2</v>
      </c>
      <c r="GB52" s="1">
        <f t="shared" si="278"/>
        <v>225.8721560130011</v>
      </c>
      <c r="GC52" s="1">
        <f t="shared" si="279"/>
        <v>25.74041663965825</v>
      </c>
      <c r="GD52" s="1"/>
      <c r="GE52" s="1">
        <f t="shared" si="280"/>
        <v>0</v>
      </c>
      <c r="GF52" s="1">
        <f t="shared" si="281"/>
        <v>0</v>
      </c>
      <c r="GG52" s="1"/>
      <c r="GH52" s="1">
        <f t="shared" si="282"/>
        <v>0</v>
      </c>
      <c r="GI52" s="1">
        <f t="shared" si="283"/>
        <v>0</v>
      </c>
      <c r="GJ52" s="1"/>
      <c r="GK52" s="1">
        <f t="shared" si="284"/>
        <v>0</v>
      </c>
      <c r="GL52" s="1">
        <f t="shared" si="285"/>
        <v>0</v>
      </c>
      <c r="GM52" s="1"/>
      <c r="GN52" s="1">
        <f t="shared" si="286"/>
        <v>0</v>
      </c>
      <c r="GO52" s="1">
        <f t="shared" si="287"/>
        <v>0</v>
      </c>
      <c r="GP52" s="1"/>
      <c r="GQ52" s="1">
        <f t="shared" si="288"/>
        <v>0</v>
      </c>
      <c r="GR52" s="1">
        <f t="shared" si="289"/>
        <v>0</v>
      </c>
      <c r="GS52" s="1"/>
      <c r="GT52" s="1">
        <f t="shared" si="290"/>
        <v>0</v>
      </c>
      <c r="GU52" s="1">
        <f t="shared" si="291"/>
        <v>0</v>
      </c>
      <c r="GV52" s="1"/>
      <c r="GW52" s="1">
        <f t="shared" si="292"/>
        <v>0</v>
      </c>
      <c r="GX52" s="1">
        <f t="shared" si="293"/>
        <v>0</v>
      </c>
      <c r="GY52" s="1"/>
      <c r="GZ52" s="1">
        <f t="shared" si="294"/>
        <v>0</v>
      </c>
      <c r="HA52" s="1">
        <f t="shared" si="295"/>
        <v>0</v>
      </c>
      <c r="HB52" s="1"/>
      <c r="HC52" s="1">
        <f t="shared" si="296"/>
        <v>0</v>
      </c>
      <c r="HD52" s="1">
        <f t="shared" si="297"/>
        <v>0</v>
      </c>
      <c r="HE52" s="1"/>
      <c r="HF52" s="1">
        <f t="shared" si="298"/>
        <v>0</v>
      </c>
      <c r="HG52" s="1">
        <f t="shared" si="299"/>
        <v>0</v>
      </c>
      <c r="HH52" s="1"/>
      <c r="HI52" s="1">
        <f t="shared" si="300"/>
        <v>0</v>
      </c>
      <c r="HJ52" s="1">
        <f t="shared" si="301"/>
        <v>0</v>
      </c>
      <c r="HK52" s="1">
        <v>1</v>
      </c>
      <c r="HL52" s="1">
        <f t="shared" si="302"/>
        <v>112.93607800650055</v>
      </c>
      <c r="HM52" s="1">
        <f t="shared" si="303"/>
        <v>12.870208319829125</v>
      </c>
      <c r="HN52" s="1"/>
      <c r="HO52" s="1">
        <f t="shared" si="304"/>
        <v>0</v>
      </c>
      <c r="HP52" s="1">
        <f t="shared" si="305"/>
        <v>0</v>
      </c>
      <c r="HQ52" s="1">
        <v>1</v>
      </c>
      <c r="HR52" s="1">
        <f t="shared" si="306"/>
        <v>112.93607800650055</v>
      </c>
      <c r="HS52" s="1">
        <f t="shared" si="307"/>
        <v>12.870208319829125</v>
      </c>
      <c r="HT52" s="1"/>
      <c r="HU52" s="1">
        <f t="shared" si="308"/>
        <v>0</v>
      </c>
      <c r="HV52" s="1">
        <f t="shared" si="309"/>
        <v>0</v>
      </c>
      <c r="HW52" s="1"/>
      <c r="HX52" s="1">
        <f t="shared" si="310"/>
        <v>0</v>
      </c>
      <c r="HY52" s="1">
        <f t="shared" si="311"/>
        <v>0</v>
      </c>
      <c r="HZ52" s="1"/>
      <c r="IA52" s="1">
        <f t="shared" si="312"/>
        <v>0</v>
      </c>
      <c r="IB52" s="1">
        <f t="shared" si="313"/>
        <v>0</v>
      </c>
      <c r="IC52" s="1">
        <v>4</v>
      </c>
      <c r="ID52" s="1">
        <f t="shared" si="314"/>
        <v>451.74431202600221</v>
      </c>
      <c r="IE52" s="1">
        <f t="shared" si="315"/>
        <v>51.480833279316499</v>
      </c>
      <c r="IF52" s="1">
        <v>3</v>
      </c>
      <c r="IG52" s="1">
        <f t="shared" si="316"/>
        <v>338.80823401950164</v>
      </c>
      <c r="IH52" s="1">
        <f t="shared" si="317"/>
        <v>38.610624959487367</v>
      </c>
      <c r="II52" s="1">
        <v>2</v>
      </c>
      <c r="IJ52" s="1">
        <f t="shared" si="318"/>
        <v>225.8721560130011</v>
      </c>
      <c r="IK52" s="1">
        <f t="shared" si="319"/>
        <v>25.74041663965825</v>
      </c>
      <c r="IL52" s="1"/>
      <c r="IM52" s="1">
        <f t="shared" si="320"/>
        <v>0</v>
      </c>
      <c r="IN52" s="1">
        <f t="shared" si="321"/>
        <v>0</v>
      </c>
      <c r="IO52" s="1">
        <v>1</v>
      </c>
      <c r="IP52" s="52">
        <f t="shared" si="322"/>
        <v>112.93607800650055</v>
      </c>
      <c r="IQ52" s="52">
        <f t="shared" si="323"/>
        <v>12.870208319829125</v>
      </c>
      <c r="IR52" s="52"/>
      <c r="IS52" s="52"/>
      <c r="IT52" s="52"/>
      <c r="IU52" s="52"/>
    </row>
    <row r="53" spans="1:255" x14ac:dyDescent="0.25">
      <c r="A53" s="3" t="s">
        <v>51</v>
      </c>
      <c r="B53" s="7">
        <v>454.5792079207921</v>
      </c>
      <c r="C53" s="11">
        <v>6756.12</v>
      </c>
      <c r="D53" s="22">
        <v>1.5</v>
      </c>
      <c r="E53" s="23">
        <v>7.1225071225071226E-2</v>
      </c>
      <c r="F53" s="52">
        <v>3.2</v>
      </c>
      <c r="G53" s="39"/>
      <c r="H53" s="1">
        <v>79</v>
      </c>
      <c r="I53" s="1"/>
      <c r="J53" s="1">
        <f t="shared" si="162"/>
        <v>0</v>
      </c>
      <c r="K53" s="1">
        <f t="shared" si="163"/>
        <v>0</v>
      </c>
      <c r="L53" s="1">
        <v>232</v>
      </c>
      <c r="M53" s="1">
        <f t="shared" si="164"/>
        <v>38265.3164556962</v>
      </c>
      <c r="N53" s="1">
        <f t="shared" si="165"/>
        <v>4088.174835010278</v>
      </c>
      <c r="O53" s="1">
        <v>5</v>
      </c>
      <c r="P53" s="1">
        <f t="shared" si="166"/>
        <v>824.68354430379748</v>
      </c>
      <c r="Q53" s="1">
        <f t="shared" si="167"/>
        <v>88.10721627177324</v>
      </c>
      <c r="R53" s="1">
        <v>12</v>
      </c>
      <c r="S53" s="1">
        <f t="shared" si="168"/>
        <v>1979.2405063291139</v>
      </c>
      <c r="T53" s="1">
        <f t="shared" si="169"/>
        <v>211.4573190522558</v>
      </c>
      <c r="U53" s="1">
        <v>78</v>
      </c>
      <c r="V53" s="1">
        <f t="shared" si="170"/>
        <v>12865.06329113924</v>
      </c>
      <c r="W53" s="1">
        <f t="shared" si="171"/>
        <v>1374.4725738396623</v>
      </c>
      <c r="X53" s="1"/>
      <c r="Y53" s="1">
        <f t="shared" si="172"/>
        <v>0</v>
      </c>
      <c r="Z53" s="1">
        <f t="shared" si="173"/>
        <v>0</v>
      </c>
      <c r="AA53" s="1"/>
      <c r="AB53" s="1">
        <f t="shared" si="174"/>
        <v>0</v>
      </c>
      <c r="AC53" s="1">
        <f t="shared" si="175"/>
        <v>0</v>
      </c>
      <c r="AD53" s="1"/>
      <c r="AE53" s="1">
        <f t="shared" si="176"/>
        <v>0</v>
      </c>
      <c r="AF53" s="1">
        <f t="shared" si="177"/>
        <v>0</v>
      </c>
      <c r="AG53" s="1"/>
      <c r="AH53" s="1">
        <f t="shared" si="178"/>
        <v>0</v>
      </c>
      <c r="AI53" s="1">
        <f t="shared" si="179"/>
        <v>0</v>
      </c>
      <c r="AJ53" s="1">
        <v>1</v>
      </c>
      <c r="AK53" s="1">
        <f t="shared" si="180"/>
        <v>164.9367088607595</v>
      </c>
      <c r="AL53" s="1">
        <f t="shared" si="181"/>
        <v>17.621443254354649</v>
      </c>
      <c r="AM53" s="1">
        <v>3</v>
      </c>
      <c r="AN53" s="1">
        <f t="shared" si="182"/>
        <v>494.81012658227849</v>
      </c>
      <c r="AO53" s="1">
        <f t="shared" si="183"/>
        <v>52.864329763063949</v>
      </c>
      <c r="AP53" s="1"/>
      <c r="AQ53" s="1">
        <f t="shared" si="184"/>
        <v>0</v>
      </c>
      <c r="AR53" s="1">
        <f t="shared" si="185"/>
        <v>0</v>
      </c>
      <c r="AS53" s="1">
        <v>5</v>
      </c>
      <c r="AT53" s="1">
        <f t="shared" si="186"/>
        <v>824.68354430379748</v>
      </c>
      <c r="AU53" s="1">
        <f t="shared" si="187"/>
        <v>88.10721627177324</v>
      </c>
      <c r="AV53" s="1"/>
      <c r="AW53" s="1">
        <f t="shared" si="188"/>
        <v>0</v>
      </c>
      <c r="AX53" s="1">
        <f t="shared" si="189"/>
        <v>0</v>
      </c>
      <c r="AY53" s="1"/>
      <c r="AZ53" s="1">
        <f t="shared" si="190"/>
        <v>0</v>
      </c>
      <c r="BA53" s="1">
        <f t="shared" si="191"/>
        <v>0</v>
      </c>
      <c r="BB53" s="1">
        <v>5</v>
      </c>
      <c r="BC53" s="1">
        <f t="shared" si="192"/>
        <v>824.68354430379748</v>
      </c>
      <c r="BD53" s="1">
        <f t="shared" si="193"/>
        <v>88.10721627177324</v>
      </c>
      <c r="BE53" s="1">
        <v>7</v>
      </c>
      <c r="BF53" s="1">
        <f t="shared" si="194"/>
        <v>1154.5569620253164</v>
      </c>
      <c r="BG53" s="1">
        <f t="shared" si="195"/>
        <v>123.35010278048252</v>
      </c>
      <c r="BH53" s="1">
        <v>6</v>
      </c>
      <c r="BI53" s="1">
        <f t="shared" si="196"/>
        <v>989.62025316455697</v>
      </c>
      <c r="BJ53" s="1">
        <f t="shared" si="197"/>
        <v>105.7286595261279</v>
      </c>
      <c r="BK53" s="1"/>
      <c r="BL53" s="1">
        <f t="shared" si="198"/>
        <v>0</v>
      </c>
      <c r="BM53" s="1">
        <f t="shared" si="199"/>
        <v>0</v>
      </c>
      <c r="BN53" s="1">
        <v>2</v>
      </c>
      <c r="BO53" s="1">
        <f t="shared" si="200"/>
        <v>329.87341772151899</v>
      </c>
      <c r="BP53" s="1">
        <f t="shared" si="201"/>
        <v>35.242886508709297</v>
      </c>
      <c r="BQ53" s="1"/>
      <c r="BR53" s="1">
        <f t="shared" si="202"/>
        <v>0</v>
      </c>
      <c r="BS53" s="1">
        <f t="shared" si="203"/>
        <v>0</v>
      </c>
      <c r="BT53" s="1"/>
      <c r="BU53" s="1">
        <f t="shared" si="204"/>
        <v>0</v>
      </c>
      <c r="BV53" s="1">
        <f t="shared" si="205"/>
        <v>0</v>
      </c>
      <c r="BW53" s="1"/>
      <c r="BX53" s="1">
        <f t="shared" si="206"/>
        <v>0</v>
      </c>
      <c r="BY53" s="1">
        <f t="shared" si="207"/>
        <v>0</v>
      </c>
      <c r="BZ53" s="1">
        <v>3</v>
      </c>
      <c r="CA53" s="1">
        <f t="shared" si="208"/>
        <v>494.81012658227849</v>
      </c>
      <c r="CB53" s="1">
        <f t="shared" si="209"/>
        <v>52.864329763063949</v>
      </c>
      <c r="CC53" s="1">
        <v>1</v>
      </c>
      <c r="CD53" s="1">
        <f t="shared" si="210"/>
        <v>164.9367088607595</v>
      </c>
      <c r="CE53" s="1">
        <f t="shared" si="211"/>
        <v>17.621443254354649</v>
      </c>
      <c r="CF53" s="1">
        <v>1</v>
      </c>
      <c r="CG53" s="1">
        <f t="shared" si="212"/>
        <v>164.9367088607595</v>
      </c>
      <c r="CH53" s="1">
        <f t="shared" si="213"/>
        <v>17.621443254354649</v>
      </c>
      <c r="CI53" s="1"/>
      <c r="CJ53" s="1">
        <f t="shared" si="214"/>
        <v>0</v>
      </c>
      <c r="CK53" s="1">
        <f t="shared" si="215"/>
        <v>0</v>
      </c>
      <c r="CL53" s="1"/>
      <c r="CM53" s="1">
        <f t="shared" si="216"/>
        <v>0</v>
      </c>
      <c r="CN53" s="1">
        <f t="shared" si="217"/>
        <v>0</v>
      </c>
      <c r="CO53" s="1"/>
      <c r="CP53" s="1">
        <f t="shared" si="218"/>
        <v>0</v>
      </c>
      <c r="CQ53" s="1">
        <f t="shared" si="219"/>
        <v>0</v>
      </c>
      <c r="CR53" s="1">
        <v>1</v>
      </c>
      <c r="CS53" s="1">
        <f t="shared" si="220"/>
        <v>164.9367088607595</v>
      </c>
      <c r="CT53" s="1">
        <f t="shared" si="221"/>
        <v>17.621443254354649</v>
      </c>
      <c r="CU53" s="1"/>
      <c r="CV53" s="1">
        <f t="shared" si="222"/>
        <v>0</v>
      </c>
      <c r="CW53" s="1">
        <f t="shared" si="223"/>
        <v>0</v>
      </c>
      <c r="CX53" s="1"/>
      <c r="CY53" s="1">
        <f t="shared" si="224"/>
        <v>0</v>
      </c>
      <c r="CZ53" s="1">
        <f t="shared" si="225"/>
        <v>0</v>
      </c>
      <c r="DA53" s="1">
        <v>3</v>
      </c>
      <c r="DB53" s="1">
        <f t="shared" si="226"/>
        <v>494.81012658227849</v>
      </c>
      <c r="DC53" s="1">
        <f t="shared" si="227"/>
        <v>52.864329763063949</v>
      </c>
      <c r="DD53" s="1">
        <v>7</v>
      </c>
      <c r="DE53" s="1">
        <f t="shared" si="228"/>
        <v>1154.5569620253164</v>
      </c>
      <c r="DF53" s="1">
        <f t="shared" si="229"/>
        <v>123.35010278048252</v>
      </c>
      <c r="DG53" s="1">
        <v>6</v>
      </c>
      <c r="DH53" s="1">
        <f t="shared" si="230"/>
        <v>0</v>
      </c>
      <c r="DI53" s="1">
        <f t="shared" si="231"/>
        <v>0</v>
      </c>
      <c r="DJ53" s="1">
        <v>5</v>
      </c>
      <c r="DK53" s="1">
        <f t="shared" si="232"/>
        <v>824.68354430379748</v>
      </c>
      <c r="DL53" s="1">
        <f t="shared" si="233"/>
        <v>88.10721627177324</v>
      </c>
      <c r="DM53" s="1">
        <v>1</v>
      </c>
      <c r="DN53" s="1">
        <f t="shared" si="234"/>
        <v>164.9367088607595</v>
      </c>
      <c r="DO53" s="1">
        <f t="shared" si="235"/>
        <v>17.621443254354649</v>
      </c>
      <c r="DP53" s="1">
        <v>8</v>
      </c>
      <c r="DQ53" s="1">
        <f t="shared" si="236"/>
        <v>1319.493670886076</v>
      </c>
      <c r="DR53" s="1">
        <f t="shared" si="237"/>
        <v>140.97154603483719</v>
      </c>
      <c r="DS53" s="1"/>
      <c r="DT53" s="1">
        <f t="shared" si="238"/>
        <v>0</v>
      </c>
      <c r="DU53" s="1">
        <f t="shared" si="239"/>
        <v>0</v>
      </c>
      <c r="DV53" s="1"/>
      <c r="DW53" s="1">
        <f t="shared" si="240"/>
        <v>0</v>
      </c>
      <c r="DX53" s="1">
        <f t="shared" si="241"/>
        <v>0</v>
      </c>
      <c r="DY53" s="1"/>
      <c r="DZ53" s="1">
        <f t="shared" si="242"/>
        <v>0</v>
      </c>
      <c r="EA53" s="1">
        <f t="shared" si="243"/>
        <v>0</v>
      </c>
      <c r="EB53" s="1"/>
      <c r="EC53" s="1">
        <f t="shared" si="244"/>
        <v>0</v>
      </c>
      <c r="ED53" s="1">
        <f t="shared" si="245"/>
        <v>0</v>
      </c>
      <c r="EE53" s="1">
        <v>3</v>
      </c>
      <c r="EF53" s="1">
        <f t="shared" si="246"/>
        <v>494.81012658227849</v>
      </c>
      <c r="EG53" s="1">
        <f t="shared" si="247"/>
        <v>52.864329763063949</v>
      </c>
      <c r="EH53" s="1"/>
      <c r="EI53" s="1">
        <f t="shared" si="248"/>
        <v>0</v>
      </c>
      <c r="EJ53" s="1">
        <f t="shared" si="249"/>
        <v>0</v>
      </c>
      <c r="EK53" s="1">
        <v>1</v>
      </c>
      <c r="EL53" s="1">
        <f t="shared" si="250"/>
        <v>164.9367088607595</v>
      </c>
      <c r="EM53" s="1">
        <f t="shared" si="251"/>
        <v>17.621443254354649</v>
      </c>
      <c r="EN53" s="1"/>
      <c r="EO53" s="1">
        <f t="shared" si="252"/>
        <v>0</v>
      </c>
      <c r="EP53" s="1">
        <f t="shared" si="253"/>
        <v>0</v>
      </c>
      <c r="EQ53" s="1"/>
      <c r="ER53" s="1">
        <f t="shared" si="254"/>
        <v>0</v>
      </c>
      <c r="ES53" s="1">
        <f t="shared" si="255"/>
        <v>0</v>
      </c>
      <c r="ET53" s="1">
        <v>10</v>
      </c>
      <c r="EU53" s="1">
        <f t="shared" si="256"/>
        <v>1649.367088607595</v>
      </c>
      <c r="EV53" s="1">
        <f t="shared" si="257"/>
        <v>176.21443254354648</v>
      </c>
      <c r="EW53" s="1"/>
      <c r="EX53" s="1">
        <f t="shared" si="258"/>
        <v>0</v>
      </c>
      <c r="EY53" s="1">
        <f t="shared" si="259"/>
        <v>0</v>
      </c>
      <c r="EZ53" s="1">
        <v>1</v>
      </c>
      <c r="FA53" s="1">
        <f t="shared" si="260"/>
        <v>164.9367088607595</v>
      </c>
      <c r="FB53" s="1">
        <f t="shared" si="261"/>
        <v>17.621443254354649</v>
      </c>
      <c r="FC53" s="1"/>
      <c r="FD53" s="1">
        <f t="shared" si="262"/>
        <v>0</v>
      </c>
      <c r="FE53" s="1">
        <f t="shared" si="263"/>
        <v>0</v>
      </c>
      <c r="FF53" s="1"/>
      <c r="FG53" s="1">
        <f t="shared" si="264"/>
        <v>0</v>
      </c>
      <c r="FH53" s="1">
        <f t="shared" si="265"/>
        <v>0</v>
      </c>
      <c r="FI53" s="1"/>
      <c r="FJ53" s="1">
        <f t="shared" si="266"/>
        <v>0</v>
      </c>
      <c r="FK53" s="1">
        <f t="shared" si="267"/>
        <v>0</v>
      </c>
      <c r="FL53" s="1"/>
      <c r="FM53" s="1">
        <f t="shared" si="268"/>
        <v>0</v>
      </c>
      <c r="FN53" s="1">
        <f t="shared" si="269"/>
        <v>0</v>
      </c>
      <c r="FO53" s="1"/>
      <c r="FP53" s="1">
        <f t="shared" si="270"/>
        <v>0</v>
      </c>
      <c r="FQ53" s="1">
        <f t="shared" si="271"/>
        <v>0</v>
      </c>
      <c r="FR53" s="1">
        <v>1</v>
      </c>
      <c r="FS53" s="1">
        <f t="shared" si="272"/>
        <v>164.9367088607595</v>
      </c>
      <c r="FT53" s="1">
        <f t="shared" si="273"/>
        <v>17.621443254354649</v>
      </c>
      <c r="FU53" s="1">
        <v>1</v>
      </c>
      <c r="FV53" s="1">
        <f t="shared" si="274"/>
        <v>164.9367088607595</v>
      </c>
      <c r="FW53" s="1">
        <f t="shared" si="275"/>
        <v>17.621443254354649</v>
      </c>
      <c r="FX53" s="1"/>
      <c r="FY53" s="1">
        <f t="shared" si="276"/>
        <v>0</v>
      </c>
      <c r="FZ53" s="1">
        <f t="shared" si="277"/>
        <v>0</v>
      </c>
      <c r="GA53" s="1">
        <v>1</v>
      </c>
      <c r="GB53" s="1">
        <f t="shared" si="278"/>
        <v>164.9367088607595</v>
      </c>
      <c r="GC53" s="1">
        <f t="shared" si="279"/>
        <v>17.621443254354649</v>
      </c>
      <c r="GD53" s="1"/>
      <c r="GE53" s="1">
        <f t="shared" si="280"/>
        <v>0</v>
      </c>
      <c r="GF53" s="1">
        <f t="shared" si="281"/>
        <v>0</v>
      </c>
      <c r="GG53" s="1"/>
      <c r="GH53" s="1">
        <f t="shared" si="282"/>
        <v>0</v>
      </c>
      <c r="GI53" s="1">
        <f t="shared" si="283"/>
        <v>0</v>
      </c>
      <c r="GJ53" s="1"/>
      <c r="GK53" s="1">
        <f t="shared" si="284"/>
        <v>0</v>
      </c>
      <c r="GL53" s="1">
        <f t="shared" si="285"/>
        <v>0</v>
      </c>
      <c r="GM53" s="1"/>
      <c r="GN53" s="1">
        <f t="shared" si="286"/>
        <v>0</v>
      </c>
      <c r="GO53" s="1">
        <f t="shared" si="287"/>
        <v>0</v>
      </c>
      <c r="GP53" s="1"/>
      <c r="GQ53" s="1">
        <f t="shared" si="288"/>
        <v>0</v>
      </c>
      <c r="GR53" s="1">
        <f t="shared" si="289"/>
        <v>0</v>
      </c>
      <c r="GS53" s="1"/>
      <c r="GT53" s="1">
        <f t="shared" si="290"/>
        <v>0</v>
      </c>
      <c r="GU53" s="1">
        <f t="shared" si="291"/>
        <v>0</v>
      </c>
      <c r="GV53" s="1"/>
      <c r="GW53" s="1">
        <f t="shared" si="292"/>
        <v>0</v>
      </c>
      <c r="GX53" s="1">
        <f t="shared" si="293"/>
        <v>0</v>
      </c>
      <c r="GY53" s="1"/>
      <c r="GZ53" s="1">
        <f t="shared" si="294"/>
        <v>0</v>
      </c>
      <c r="HA53" s="1">
        <f t="shared" si="295"/>
        <v>0</v>
      </c>
      <c r="HB53" s="1"/>
      <c r="HC53" s="1">
        <f t="shared" si="296"/>
        <v>0</v>
      </c>
      <c r="HD53" s="1">
        <f t="shared" si="297"/>
        <v>0</v>
      </c>
      <c r="HE53" s="1">
        <v>1</v>
      </c>
      <c r="HF53" s="1">
        <f t="shared" si="298"/>
        <v>164.9367088607595</v>
      </c>
      <c r="HG53" s="1">
        <f t="shared" si="299"/>
        <v>17.621443254354649</v>
      </c>
      <c r="HH53" s="1">
        <v>2</v>
      </c>
      <c r="HI53" s="1">
        <f t="shared" si="300"/>
        <v>329.87341772151899</v>
      </c>
      <c r="HJ53" s="1">
        <f t="shared" si="301"/>
        <v>35.242886508709297</v>
      </c>
      <c r="HK53" s="1">
        <v>3</v>
      </c>
      <c r="HL53" s="1">
        <f t="shared" si="302"/>
        <v>494.81012658227849</v>
      </c>
      <c r="HM53" s="1">
        <f t="shared" si="303"/>
        <v>52.864329763063949</v>
      </c>
      <c r="HN53" s="1"/>
      <c r="HO53" s="1">
        <f t="shared" si="304"/>
        <v>0</v>
      </c>
      <c r="HP53" s="1">
        <f t="shared" si="305"/>
        <v>0</v>
      </c>
      <c r="HQ53" s="1">
        <v>6</v>
      </c>
      <c r="HR53" s="1">
        <f t="shared" si="306"/>
        <v>989.62025316455697</v>
      </c>
      <c r="HS53" s="1">
        <f t="shared" si="307"/>
        <v>105.7286595261279</v>
      </c>
      <c r="HT53" s="1"/>
      <c r="HU53" s="1">
        <f t="shared" si="308"/>
        <v>0</v>
      </c>
      <c r="HV53" s="1">
        <f t="shared" si="309"/>
        <v>0</v>
      </c>
      <c r="HW53" s="1"/>
      <c r="HX53" s="1">
        <f t="shared" si="310"/>
        <v>0</v>
      </c>
      <c r="HY53" s="1">
        <f t="shared" si="311"/>
        <v>0</v>
      </c>
      <c r="HZ53" s="1"/>
      <c r="IA53" s="1">
        <f t="shared" si="312"/>
        <v>0</v>
      </c>
      <c r="IB53" s="1">
        <f t="shared" si="313"/>
        <v>0</v>
      </c>
      <c r="IC53" s="1">
        <v>2</v>
      </c>
      <c r="ID53" s="1">
        <f t="shared" si="314"/>
        <v>329.87341772151899</v>
      </c>
      <c r="IE53" s="1">
        <f t="shared" si="315"/>
        <v>35.242886508709297</v>
      </c>
      <c r="IF53" s="1">
        <v>4</v>
      </c>
      <c r="IG53" s="1">
        <f t="shared" si="316"/>
        <v>659.74683544303798</v>
      </c>
      <c r="IH53" s="1">
        <f t="shared" si="317"/>
        <v>70.485773017418595</v>
      </c>
      <c r="II53" s="1">
        <v>1</v>
      </c>
      <c r="IJ53" s="1">
        <f t="shared" si="318"/>
        <v>164.9367088607595</v>
      </c>
      <c r="IK53" s="1">
        <f t="shared" si="319"/>
        <v>17.621443254354649</v>
      </c>
      <c r="IL53" s="1"/>
      <c r="IM53" s="1">
        <f t="shared" si="320"/>
        <v>0</v>
      </c>
      <c r="IN53" s="1">
        <f t="shared" si="321"/>
        <v>0</v>
      </c>
      <c r="IO53" s="1"/>
      <c r="IP53" s="52">
        <f t="shared" si="322"/>
        <v>0</v>
      </c>
      <c r="IQ53" s="52">
        <f t="shared" si="323"/>
        <v>0</v>
      </c>
      <c r="IR53" s="52"/>
      <c r="IS53" s="52"/>
      <c r="IT53" s="52"/>
      <c r="IU53" s="52"/>
    </row>
    <row r="54" spans="1:255" x14ac:dyDescent="0.25">
      <c r="A54" s="3" t="s">
        <v>52</v>
      </c>
      <c r="B54" s="7">
        <v>465.71782178217825</v>
      </c>
      <c r="C54" s="11">
        <v>6913.0450000000001</v>
      </c>
      <c r="D54" s="22">
        <v>1.6</v>
      </c>
      <c r="E54" s="23">
        <v>7.1225071225071226E-2</v>
      </c>
      <c r="F54" s="52">
        <v>1.6</v>
      </c>
      <c r="G54" s="39"/>
      <c r="H54" s="1">
        <v>110</v>
      </c>
      <c r="I54" s="1"/>
      <c r="J54" s="1">
        <f t="shared" si="162"/>
        <v>0</v>
      </c>
      <c r="K54" s="1">
        <f t="shared" si="163"/>
        <v>0</v>
      </c>
      <c r="L54" s="1">
        <v>206</v>
      </c>
      <c r="M54" s="1">
        <f t="shared" si="164"/>
        <v>48803.272727272728</v>
      </c>
      <c r="N54" s="1">
        <f t="shared" si="165"/>
        <v>5561.6265216265219</v>
      </c>
      <c r="O54" s="1">
        <v>3</v>
      </c>
      <c r="P54" s="1">
        <f t="shared" si="166"/>
        <v>710.72727272727275</v>
      </c>
      <c r="Q54" s="1">
        <f t="shared" si="167"/>
        <v>80.994560994560999</v>
      </c>
      <c r="R54" s="1">
        <v>4</v>
      </c>
      <c r="S54" s="1">
        <f t="shared" si="168"/>
        <v>947.63636363636363</v>
      </c>
      <c r="T54" s="1">
        <f t="shared" si="169"/>
        <v>107.99274799274799</v>
      </c>
      <c r="U54" s="1">
        <v>44</v>
      </c>
      <c r="V54" s="1">
        <f t="shared" si="170"/>
        <v>10424</v>
      </c>
      <c r="W54" s="1">
        <f t="shared" si="171"/>
        <v>1187.9202279202279</v>
      </c>
      <c r="X54" s="1">
        <v>4</v>
      </c>
      <c r="Y54" s="1">
        <f t="shared" si="172"/>
        <v>947.63636363636363</v>
      </c>
      <c r="Z54" s="1">
        <f t="shared" si="173"/>
        <v>107.99274799274799</v>
      </c>
      <c r="AA54" s="1">
        <v>1</v>
      </c>
      <c r="AB54" s="1">
        <f t="shared" si="174"/>
        <v>236.90909090909091</v>
      </c>
      <c r="AC54" s="1">
        <f t="shared" si="175"/>
        <v>26.998186998186998</v>
      </c>
      <c r="AD54" s="1"/>
      <c r="AE54" s="1">
        <f t="shared" si="176"/>
        <v>0</v>
      </c>
      <c r="AF54" s="1">
        <f t="shared" si="177"/>
        <v>0</v>
      </c>
      <c r="AG54" s="1"/>
      <c r="AH54" s="1">
        <f t="shared" si="178"/>
        <v>0</v>
      </c>
      <c r="AI54" s="1">
        <f t="shared" si="179"/>
        <v>0</v>
      </c>
      <c r="AJ54" s="1">
        <v>10</v>
      </c>
      <c r="AK54" s="1">
        <f t="shared" si="180"/>
        <v>2369.090909090909</v>
      </c>
      <c r="AL54" s="1">
        <f t="shared" si="181"/>
        <v>269.98186998186998</v>
      </c>
      <c r="AM54" s="1">
        <v>1</v>
      </c>
      <c r="AN54" s="1">
        <f t="shared" si="182"/>
        <v>236.90909090909091</v>
      </c>
      <c r="AO54" s="1">
        <f t="shared" si="183"/>
        <v>26.998186998186998</v>
      </c>
      <c r="AP54" s="1"/>
      <c r="AQ54" s="1">
        <f t="shared" si="184"/>
        <v>0</v>
      </c>
      <c r="AR54" s="1">
        <f t="shared" si="185"/>
        <v>0</v>
      </c>
      <c r="AS54" s="1">
        <v>11</v>
      </c>
      <c r="AT54" s="1">
        <f t="shared" si="186"/>
        <v>2606</v>
      </c>
      <c r="AU54" s="1">
        <f t="shared" si="187"/>
        <v>296.98005698005699</v>
      </c>
      <c r="AV54" s="1"/>
      <c r="AW54" s="1">
        <f t="shared" si="188"/>
        <v>0</v>
      </c>
      <c r="AX54" s="1">
        <f t="shared" si="189"/>
        <v>0</v>
      </c>
      <c r="AY54" s="1">
        <v>2</v>
      </c>
      <c r="AZ54" s="1">
        <f t="shared" si="190"/>
        <v>473.81818181818181</v>
      </c>
      <c r="BA54" s="1">
        <f t="shared" si="191"/>
        <v>53.996373996373997</v>
      </c>
      <c r="BB54" s="1">
        <v>2</v>
      </c>
      <c r="BC54" s="1">
        <f t="shared" si="192"/>
        <v>473.81818181818181</v>
      </c>
      <c r="BD54" s="1">
        <f t="shared" si="193"/>
        <v>53.996373996373997</v>
      </c>
      <c r="BE54" s="1"/>
      <c r="BF54" s="1">
        <f t="shared" si="194"/>
        <v>0</v>
      </c>
      <c r="BG54" s="1">
        <f t="shared" si="195"/>
        <v>0</v>
      </c>
      <c r="BH54" s="1">
        <v>5</v>
      </c>
      <c r="BI54" s="1">
        <f t="shared" si="196"/>
        <v>1184.5454545454545</v>
      </c>
      <c r="BJ54" s="1">
        <f t="shared" si="197"/>
        <v>134.99093499093499</v>
      </c>
      <c r="BK54" s="1"/>
      <c r="BL54" s="1">
        <f t="shared" si="198"/>
        <v>0</v>
      </c>
      <c r="BM54" s="1">
        <f t="shared" si="199"/>
        <v>0</v>
      </c>
      <c r="BN54" s="1"/>
      <c r="BO54" s="1">
        <f t="shared" si="200"/>
        <v>0</v>
      </c>
      <c r="BP54" s="1">
        <f t="shared" si="201"/>
        <v>0</v>
      </c>
      <c r="BQ54" s="1"/>
      <c r="BR54" s="1">
        <f t="shared" si="202"/>
        <v>0</v>
      </c>
      <c r="BS54" s="1">
        <f t="shared" si="203"/>
        <v>0</v>
      </c>
      <c r="BT54" s="1"/>
      <c r="BU54" s="1">
        <f t="shared" si="204"/>
        <v>0</v>
      </c>
      <c r="BV54" s="1">
        <f t="shared" si="205"/>
        <v>0</v>
      </c>
      <c r="BW54" s="1"/>
      <c r="BX54" s="1">
        <f t="shared" si="206"/>
        <v>0</v>
      </c>
      <c r="BY54" s="1">
        <f t="shared" si="207"/>
        <v>0</v>
      </c>
      <c r="BZ54" s="1"/>
      <c r="CA54" s="1">
        <f t="shared" si="208"/>
        <v>0</v>
      </c>
      <c r="CB54" s="1">
        <f t="shared" si="209"/>
        <v>0</v>
      </c>
      <c r="CC54" s="1"/>
      <c r="CD54" s="1">
        <f t="shared" si="210"/>
        <v>0</v>
      </c>
      <c r="CE54" s="1">
        <f t="shared" si="211"/>
        <v>0</v>
      </c>
      <c r="CF54" s="1"/>
      <c r="CG54" s="1">
        <f t="shared" si="212"/>
        <v>0</v>
      </c>
      <c r="CH54" s="1">
        <f t="shared" si="213"/>
        <v>0</v>
      </c>
      <c r="CI54" s="1"/>
      <c r="CJ54" s="1">
        <f t="shared" si="214"/>
        <v>0</v>
      </c>
      <c r="CK54" s="1">
        <f t="shared" si="215"/>
        <v>0</v>
      </c>
      <c r="CL54" s="1"/>
      <c r="CM54" s="1">
        <f t="shared" si="216"/>
        <v>0</v>
      </c>
      <c r="CN54" s="1">
        <f t="shared" si="217"/>
        <v>0</v>
      </c>
      <c r="CO54" s="1"/>
      <c r="CP54" s="1">
        <f t="shared" si="218"/>
        <v>0</v>
      </c>
      <c r="CQ54" s="1">
        <f t="shared" si="219"/>
        <v>0</v>
      </c>
      <c r="CR54" s="1"/>
      <c r="CS54" s="1">
        <f t="shared" si="220"/>
        <v>0</v>
      </c>
      <c r="CT54" s="1">
        <f t="shared" si="221"/>
        <v>0</v>
      </c>
      <c r="CU54" s="1"/>
      <c r="CV54" s="1">
        <f t="shared" si="222"/>
        <v>0</v>
      </c>
      <c r="CW54" s="1">
        <f t="shared" si="223"/>
        <v>0</v>
      </c>
      <c r="CX54" s="1"/>
      <c r="CY54" s="1">
        <f t="shared" si="224"/>
        <v>0</v>
      </c>
      <c r="CZ54" s="1">
        <f t="shared" si="225"/>
        <v>0</v>
      </c>
      <c r="DA54" s="1">
        <v>4</v>
      </c>
      <c r="DB54" s="1">
        <f t="shared" si="226"/>
        <v>947.63636363636363</v>
      </c>
      <c r="DC54" s="1">
        <f t="shared" si="227"/>
        <v>107.99274799274799</v>
      </c>
      <c r="DD54" s="1">
        <v>7</v>
      </c>
      <c r="DE54" s="1">
        <f t="shared" si="228"/>
        <v>1658.3636363636363</v>
      </c>
      <c r="DF54" s="1">
        <f t="shared" si="229"/>
        <v>188.98730898730901</v>
      </c>
      <c r="DG54" s="1">
        <v>3</v>
      </c>
      <c r="DH54" s="1">
        <f t="shared" si="230"/>
        <v>0</v>
      </c>
      <c r="DI54" s="1">
        <f t="shared" si="231"/>
        <v>0</v>
      </c>
      <c r="DJ54" s="1">
        <v>3</v>
      </c>
      <c r="DK54" s="1">
        <f t="shared" si="232"/>
        <v>710.72727272727275</v>
      </c>
      <c r="DL54" s="1">
        <f t="shared" si="233"/>
        <v>80.994560994560999</v>
      </c>
      <c r="DM54" s="1"/>
      <c r="DN54" s="1">
        <f t="shared" si="234"/>
        <v>0</v>
      </c>
      <c r="DO54" s="1">
        <f t="shared" si="235"/>
        <v>0</v>
      </c>
      <c r="DP54" s="1">
        <v>4</v>
      </c>
      <c r="DQ54" s="1">
        <f t="shared" si="236"/>
        <v>947.63636363636363</v>
      </c>
      <c r="DR54" s="1">
        <f t="shared" si="237"/>
        <v>107.99274799274799</v>
      </c>
      <c r="DS54" s="1">
        <v>1</v>
      </c>
      <c r="DT54" s="1">
        <f t="shared" si="238"/>
        <v>236.90909090909091</v>
      </c>
      <c r="DU54" s="1">
        <f t="shared" si="239"/>
        <v>26.998186998186998</v>
      </c>
      <c r="DV54" s="1"/>
      <c r="DW54" s="1">
        <f t="shared" si="240"/>
        <v>0</v>
      </c>
      <c r="DX54" s="1">
        <f t="shared" si="241"/>
        <v>0</v>
      </c>
      <c r="DY54" s="1"/>
      <c r="DZ54" s="1">
        <f t="shared" si="242"/>
        <v>0</v>
      </c>
      <c r="EA54" s="1">
        <f t="shared" si="243"/>
        <v>0</v>
      </c>
      <c r="EB54" s="1"/>
      <c r="EC54" s="1">
        <f t="shared" si="244"/>
        <v>0</v>
      </c>
      <c r="ED54" s="1">
        <f t="shared" si="245"/>
        <v>0</v>
      </c>
      <c r="EE54" s="1">
        <v>6</v>
      </c>
      <c r="EF54" s="1">
        <f t="shared" si="246"/>
        <v>1421.4545454545455</v>
      </c>
      <c r="EG54" s="1">
        <f t="shared" si="247"/>
        <v>161.989121989122</v>
      </c>
      <c r="EH54" s="1"/>
      <c r="EI54" s="1">
        <f t="shared" si="248"/>
        <v>0</v>
      </c>
      <c r="EJ54" s="1">
        <f t="shared" si="249"/>
        <v>0</v>
      </c>
      <c r="EK54" s="1"/>
      <c r="EL54" s="1">
        <f t="shared" si="250"/>
        <v>0</v>
      </c>
      <c r="EM54" s="1">
        <f t="shared" si="251"/>
        <v>0</v>
      </c>
      <c r="EN54" s="1"/>
      <c r="EO54" s="1">
        <f t="shared" si="252"/>
        <v>0</v>
      </c>
      <c r="EP54" s="1">
        <f t="shared" si="253"/>
        <v>0</v>
      </c>
      <c r="EQ54" s="1"/>
      <c r="ER54" s="1">
        <f t="shared" si="254"/>
        <v>0</v>
      </c>
      <c r="ES54" s="1">
        <f t="shared" si="255"/>
        <v>0</v>
      </c>
      <c r="ET54" s="1">
        <v>1</v>
      </c>
      <c r="EU54" s="1">
        <f t="shared" si="256"/>
        <v>236.90909090909091</v>
      </c>
      <c r="EV54" s="1">
        <f t="shared" si="257"/>
        <v>26.998186998186998</v>
      </c>
      <c r="EW54" s="1"/>
      <c r="EX54" s="1">
        <f t="shared" si="258"/>
        <v>0</v>
      </c>
      <c r="EY54" s="1">
        <f t="shared" si="259"/>
        <v>0</v>
      </c>
      <c r="EZ54" s="1"/>
      <c r="FA54" s="1">
        <f t="shared" si="260"/>
        <v>0</v>
      </c>
      <c r="FB54" s="1">
        <f t="shared" si="261"/>
        <v>0</v>
      </c>
      <c r="FC54" s="1">
        <v>6</v>
      </c>
      <c r="FD54" s="1">
        <f t="shared" si="262"/>
        <v>1421.4545454545455</v>
      </c>
      <c r="FE54" s="1">
        <f t="shared" si="263"/>
        <v>161.989121989122</v>
      </c>
      <c r="FF54" s="1"/>
      <c r="FG54" s="1">
        <f t="shared" si="264"/>
        <v>0</v>
      </c>
      <c r="FH54" s="1">
        <f t="shared" si="265"/>
        <v>0</v>
      </c>
      <c r="FI54" s="1"/>
      <c r="FJ54" s="1">
        <f t="shared" si="266"/>
        <v>0</v>
      </c>
      <c r="FK54" s="1">
        <f t="shared" si="267"/>
        <v>0</v>
      </c>
      <c r="FL54" s="1"/>
      <c r="FM54" s="1">
        <f t="shared" si="268"/>
        <v>0</v>
      </c>
      <c r="FN54" s="1">
        <f t="shared" si="269"/>
        <v>0</v>
      </c>
      <c r="FO54" s="1"/>
      <c r="FP54" s="1">
        <f t="shared" si="270"/>
        <v>0</v>
      </c>
      <c r="FQ54" s="1">
        <f t="shared" si="271"/>
        <v>0</v>
      </c>
      <c r="FR54" s="1">
        <v>10</v>
      </c>
      <c r="FS54" s="1">
        <f t="shared" si="272"/>
        <v>2369.090909090909</v>
      </c>
      <c r="FT54" s="1">
        <f t="shared" si="273"/>
        <v>269.98186998186998</v>
      </c>
      <c r="FU54" s="1"/>
      <c r="FV54" s="1">
        <f t="shared" si="274"/>
        <v>0</v>
      </c>
      <c r="FW54" s="1">
        <f t="shared" si="275"/>
        <v>0</v>
      </c>
      <c r="FX54" s="1"/>
      <c r="FY54" s="1">
        <f t="shared" si="276"/>
        <v>0</v>
      </c>
      <c r="FZ54" s="1">
        <f t="shared" si="277"/>
        <v>0</v>
      </c>
      <c r="GA54" s="1">
        <v>1</v>
      </c>
      <c r="GB54" s="1">
        <f t="shared" si="278"/>
        <v>236.90909090909091</v>
      </c>
      <c r="GC54" s="1">
        <f t="shared" si="279"/>
        <v>26.998186998186998</v>
      </c>
      <c r="GD54" s="1"/>
      <c r="GE54" s="1">
        <f t="shared" si="280"/>
        <v>0</v>
      </c>
      <c r="GF54" s="1">
        <f t="shared" si="281"/>
        <v>0</v>
      </c>
      <c r="GG54" s="1"/>
      <c r="GH54" s="1">
        <f t="shared" si="282"/>
        <v>0</v>
      </c>
      <c r="GI54" s="1">
        <f t="shared" si="283"/>
        <v>0</v>
      </c>
      <c r="GJ54" s="1"/>
      <c r="GK54" s="1">
        <f t="shared" si="284"/>
        <v>0</v>
      </c>
      <c r="GL54" s="1">
        <f t="shared" si="285"/>
        <v>0</v>
      </c>
      <c r="GM54" s="1">
        <v>1</v>
      </c>
      <c r="GN54" s="1">
        <f t="shared" si="286"/>
        <v>236.90909090909091</v>
      </c>
      <c r="GO54" s="1">
        <f t="shared" si="287"/>
        <v>26.998186998186998</v>
      </c>
      <c r="GP54" s="1"/>
      <c r="GQ54" s="1">
        <f t="shared" si="288"/>
        <v>0</v>
      </c>
      <c r="GR54" s="1">
        <f t="shared" si="289"/>
        <v>0</v>
      </c>
      <c r="GS54" s="1"/>
      <c r="GT54" s="1">
        <f t="shared" si="290"/>
        <v>0</v>
      </c>
      <c r="GU54" s="1">
        <f t="shared" si="291"/>
        <v>0</v>
      </c>
      <c r="GV54" s="1"/>
      <c r="GW54" s="1">
        <f t="shared" si="292"/>
        <v>0</v>
      </c>
      <c r="GX54" s="1">
        <f t="shared" si="293"/>
        <v>0</v>
      </c>
      <c r="GY54" s="1"/>
      <c r="GZ54" s="1">
        <f t="shared" si="294"/>
        <v>0</v>
      </c>
      <c r="HA54" s="1">
        <f t="shared" si="295"/>
        <v>0</v>
      </c>
      <c r="HB54" s="1"/>
      <c r="HC54" s="1">
        <f t="shared" si="296"/>
        <v>0</v>
      </c>
      <c r="HD54" s="1">
        <f t="shared" si="297"/>
        <v>0</v>
      </c>
      <c r="HE54" s="1"/>
      <c r="HF54" s="1">
        <f t="shared" si="298"/>
        <v>0</v>
      </c>
      <c r="HG54" s="1">
        <f t="shared" si="299"/>
        <v>0</v>
      </c>
      <c r="HH54" s="1">
        <v>3</v>
      </c>
      <c r="HI54" s="1">
        <f t="shared" si="300"/>
        <v>710.72727272727275</v>
      </c>
      <c r="HJ54" s="1">
        <f t="shared" si="301"/>
        <v>80.994560994560999</v>
      </c>
      <c r="HK54" s="1"/>
      <c r="HL54" s="1">
        <f t="shared" si="302"/>
        <v>0</v>
      </c>
      <c r="HM54" s="1">
        <f t="shared" si="303"/>
        <v>0</v>
      </c>
      <c r="HN54" s="1">
        <v>1</v>
      </c>
      <c r="HO54" s="1">
        <f t="shared" si="304"/>
        <v>236.90909090909091</v>
      </c>
      <c r="HP54" s="1">
        <f t="shared" si="305"/>
        <v>26.998186998186998</v>
      </c>
      <c r="HQ54" s="1"/>
      <c r="HR54" s="1">
        <f t="shared" si="306"/>
        <v>0</v>
      </c>
      <c r="HS54" s="1">
        <f t="shared" si="307"/>
        <v>0</v>
      </c>
      <c r="HT54" s="1"/>
      <c r="HU54" s="1">
        <f t="shared" si="308"/>
        <v>0</v>
      </c>
      <c r="HV54" s="1">
        <f t="shared" si="309"/>
        <v>0</v>
      </c>
      <c r="HW54" s="1"/>
      <c r="HX54" s="1">
        <f t="shared" si="310"/>
        <v>0</v>
      </c>
      <c r="HY54" s="1">
        <f t="shared" si="311"/>
        <v>0</v>
      </c>
      <c r="HZ54" s="1"/>
      <c r="IA54" s="1">
        <f t="shared" si="312"/>
        <v>0</v>
      </c>
      <c r="IB54" s="1">
        <f t="shared" si="313"/>
        <v>0</v>
      </c>
      <c r="IC54" s="1"/>
      <c r="ID54" s="1">
        <f t="shared" si="314"/>
        <v>0</v>
      </c>
      <c r="IE54" s="1">
        <f t="shared" si="315"/>
        <v>0</v>
      </c>
      <c r="IF54" s="1">
        <v>3</v>
      </c>
      <c r="IG54" s="1">
        <f t="shared" si="316"/>
        <v>710.72727272727275</v>
      </c>
      <c r="IH54" s="1">
        <f t="shared" si="317"/>
        <v>80.994560994560999</v>
      </c>
      <c r="II54" s="1"/>
      <c r="IJ54" s="1">
        <f t="shared" si="318"/>
        <v>0</v>
      </c>
      <c r="IK54" s="1">
        <f t="shared" si="319"/>
        <v>0</v>
      </c>
      <c r="IL54" s="1"/>
      <c r="IM54" s="1">
        <f t="shared" si="320"/>
        <v>0</v>
      </c>
      <c r="IN54" s="1">
        <f t="shared" si="321"/>
        <v>0</v>
      </c>
      <c r="IO54" s="1"/>
      <c r="IP54" s="52">
        <f t="shared" si="322"/>
        <v>0</v>
      </c>
      <c r="IQ54" s="52">
        <f t="shared" si="323"/>
        <v>0</v>
      </c>
      <c r="IR54" s="52"/>
      <c r="IS54" s="52"/>
      <c r="IT54" s="52"/>
      <c r="IU54" s="52"/>
    </row>
    <row r="55" spans="1:255" x14ac:dyDescent="0.25">
      <c r="A55" s="3" t="s">
        <v>53</v>
      </c>
      <c r="B55" s="7">
        <v>471.28712871287132</v>
      </c>
      <c r="C55" s="11">
        <v>6991.0249999999996</v>
      </c>
      <c r="D55" s="22">
        <v>1.6</v>
      </c>
      <c r="E55" s="23">
        <v>7.1225071225071226E-2</v>
      </c>
      <c r="F55" s="52">
        <v>2.4</v>
      </c>
      <c r="G55" s="39"/>
      <c r="H55" s="1">
        <v>93</v>
      </c>
      <c r="I55" s="1"/>
      <c r="J55" s="1">
        <f t="shared" si="162"/>
        <v>0</v>
      </c>
      <c r="K55" s="1">
        <f t="shared" si="163"/>
        <v>0</v>
      </c>
      <c r="L55" s="1">
        <v>248</v>
      </c>
      <c r="M55" s="1">
        <f t="shared" si="164"/>
        <v>46328.888888888891</v>
      </c>
      <c r="N55" s="1">
        <f t="shared" si="165"/>
        <v>5279.6454574232357</v>
      </c>
      <c r="O55" s="1"/>
      <c r="P55" s="1">
        <f t="shared" si="166"/>
        <v>0</v>
      </c>
      <c r="Q55" s="1">
        <f t="shared" si="167"/>
        <v>0</v>
      </c>
      <c r="R55" s="1">
        <v>1</v>
      </c>
      <c r="S55" s="1">
        <f t="shared" si="168"/>
        <v>186.81003584229393</v>
      </c>
      <c r="T55" s="1">
        <f t="shared" si="169"/>
        <v>21.288892973480792</v>
      </c>
      <c r="U55" s="1">
        <v>60</v>
      </c>
      <c r="V55" s="1">
        <f t="shared" si="170"/>
        <v>11208.602150537636</v>
      </c>
      <c r="W55" s="1">
        <f t="shared" si="171"/>
        <v>1277.3335784088476</v>
      </c>
      <c r="X55" s="1"/>
      <c r="Y55" s="1">
        <f t="shared" si="172"/>
        <v>0</v>
      </c>
      <c r="Z55" s="1">
        <f t="shared" si="173"/>
        <v>0</v>
      </c>
      <c r="AA55" s="1"/>
      <c r="AB55" s="1">
        <f t="shared" si="174"/>
        <v>0</v>
      </c>
      <c r="AC55" s="1">
        <f t="shared" si="175"/>
        <v>0</v>
      </c>
      <c r="AD55" s="1"/>
      <c r="AE55" s="1">
        <f t="shared" si="176"/>
        <v>0</v>
      </c>
      <c r="AF55" s="1">
        <f t="shared" si="177"/>
        <v>0</v>
      </c>
      <c r="AG55" s="1">
        <v>1</v>
      </c>
      <c r="AH55" s="1">
        <f t="shared" si="178"/>
        <v>186.81003584229393</v>
      </c>
      <c r="AI55" s="1">
        <f t="shared" si="179"/>
        <v>21.288892973480792</v>
      </c>
      <c r="AJ55" s="1">
        <v>3</v>
      </c>
      <c r="AK55" s="1">
        <f t="shared" si="180"/>
        <v>560.43010752688178</v>
      </c>
      <c r="AL55" s="1">
        <f t="shared" si="181"/>
        <v>63.866678920442375</v>
      </c>
      <c r="AM55" s="1"/>
      <c r="AN55" s="1">
        <f t="shared" si="182"/>
        <v>0</v>
      </c>
      <c r="AO55" s="1">
        <f t="shared" si="183"/>
        <v>0</v>
      </c>
      <c r="AP55" s="1">
        <v>2</v>
      </c>
      <c r="AQ55" s="1">
        <f t="shared" si="184"/>
        <v>373.62007168458786</v>
      </c>
      <c r="AR55" s="1">
        <f t="shared" si="185"/>
        <v>42.577785946961583</v>
      </c>
      <c r="AS55" s="1">
        <v>12</v>
      </c>
      <c r="AT55" s="1">
        <f t="shared" si="186"/>
        <v>2241.7204301075271</v>
      </c>
      <c r="AU55" s="1">
        <f t="shared" si="187"/>
        <v>255.4667156817695</v>
      </c>
      <c r="AV55" s="1"/>
      <c r="AW55" s="1">
        <f t="shared" si="188"/>
        <v>0</v>
      </c>
      <c r="AX55" s="1">
        <f t="shared" si="189"/>
        <v>0</v>
      </c>
      <c r="AY55" s="1">
        <v>5</v>
      </c>
      <c r="AZ55" s="1">
        <f t="shared" si="190"/>
        <v>934.05017921146953</v>
      </c>
      <c r="BA55" s="1">
        <f t="shared" si="191"/>
        <v>106.44446486740395</v>
      </c>
      <c r="BB55" s="1">
        <v>3</v>
      </c>
      <c r="BC55" s="1">
        <f t="shared" si="192"/>
        <v>560.43010752688178</v>
      </c>
      <c r="BD55" s="1">
        <f t="shared" si="193"/>
        <v>63.866678920442375</v>
      </c>
      <c r="BE55" s="1">
        <v>6</v>
      </c>
      <c r="BF55" s="1">
        <f t="shared" si="194"/>
        <v>1120.8602150537636</v>
      </c>
      <c r="BG55" s="1">
        <f t="shared" si="195"/>
        <v>127.73335784088475</v>
      </c>
      <c r="BH55" s="1"/>
      <c r="BI55" s="1">
        <f t="shared" si="196"/>
        <v>0</v>
      </c>
      <c r="BJ55" s="1">
        <f t="shared" si="197"/>
        <v>0</v>
      </c>
      <c r="BK55" s="1"/>
      <c r="BL55" s="1">
        <f t="shared" si="198"/>
        <v>0</v>
      </c>
      <c r="BM55" s="1">
        <f t="shared" si="199"/>
        <v>0</v>
      </c>
      <c r="BN55" s="1"/>
      <c r="BO55" s="1">
        <f t="shared" si="200"/>
        <v>0</v>
      </c>
      <c r="BP55" s="1">
        <f t="shared" si="201"/>
        <v>0</v>
      </c>
      <c r="BQ55" s="1"/>
      <c r="BR55" s="1">
        <f t="shared" si="202"/>
        <v>0</v>
      </c>
      <c r="BS55" s="1">
        <f t="shared" si="203"/>
        <v>0</v>
      </c>
      <c r="BT55" s="1">
        <v>1</v>
      </c>
      <c r="BU55" s="1">
        <f t="shared" si="204"/>
        <v>186.81003584229393</v>
      </c>
      <c r="BV55" s="1">
        <f t="shared" si="205"/>
        <v>21.288892973480792</v>
      </c>
      <c r="BW55" s="1"/>
      <c r="BX55" s="1">
        <f t="shared" si="206"/>
        <v>0</v>
      </c>
      <c r="BY55" s="1">
        <f t="shared" si="207"/>
        <v>0</v>
      </c>
      <c r="BZ55" s="1">
        <v>2</v>
      </c>
      <c r="CA55" s="1">
        <f t="shared" si="208"/>
        <v>373.62007168458786</v>
      </c>
      <c r="CB55" s="1">
        <f t="shared" si="209"/>
        <v>42.577785946961583</v>
      </c>
      <c r="CC55" s="1">
        <v>1</v>
      </c>
      <c r="CD55" s="1">
        <f t="shared" si="210"/>
        <v>186.81003584229393</v>
      </c>
      <c r="CE55" s="1">
        <f t="shared" si="211"/>
        <v>21.288892973480792</v>
      </c>
      <c r="CF55" s="1"/>
      <c r="CG55" s="1">
        <f t="shared" si="212"/>
        <v>0</v>
      </c>
      <c r="CH55" s="1">
        <f t="shared" si="213"/>
        <v>0</v>
      </c>
      <c r="CI55" s="1">
        <v>1</v>
      </c>
      <c r="CJ55" s="1">
        <f t="shared" si="214"/>
        <v>186.81003584229393</v>
      </c>
      <c r="CK55" s="1">
        <f t="shared" si="215"/>
        <v>21.288892973480792</v>
      </c>
      <c r="CL55" s="1"/>
      <c r="CM55" s="1">
        <f t="shared" si="216"/>
        <v>0</v>
      </c>
      <c r="CN55" s="1">
        <f t="shared" si="217"/>
        <v>0</v>
      </c>
      <c r="CO55" s="1"/>
      <c r="CP55" s="1">
        <f t="shared" si="218"/>
        <v>0</v>
      </c>
      <c r="CQ55" s="1">
        <f t="shared" si="219"/>
        <v>0</v>
      </c>
      <c r="CR55" s="1"/>
      <c r="CS55" s="1">
        <f t="shared" si="220"/>
        <v>0</v>
      </c>
      <c r="CT55" s="1">
        <f t="shared" si="221"/>
        <v>0</v>
      </c>
      <c r="CU55" s="1"/>
      <c r="CV55" s="1">
        <f t="shared" si="222"/>
        <v>0</v>
      </c>
      <c r="CW55" s="1">
        <f t="shared" si="223"/>
        <v>0</v>
      </c>
      <c r="CX55" s="1"/>
      <c r="CY55" s="1">
        <f t="shared" si="224"/>
        <v>0</v>
      </c>
      <c r="CZ55" s="1">
        <f t="shared" si="225"/>
        <v>0</v>
      </c>
      <c r="DA55" s="1">
        <v>6</v>
      </c>
      <c r="DB55" s="1">
        <f t="shared" si="226"/>
        <v>1120.8602150537636</v>
      </c>
      <c r="DC55" s="1">
        <f t="shared" si="227"/>
        <v>127.73335784088475</v>
      </c>
      <c r="DD55" s="1">
        <v>7</v>
      </c>
      <c r="DE55" s="1">
        <f t="shared" si="228"/>
        <v>1307.6702508960575</v>
      </c>
      <c r="DF55" s="1">
        <f t="shared" si="229"/>
        <v>149.02225081436552</v>
      </c>
      <c r="DG55" s="1">
        <v>1</v>
      </c>
      <c r="DH55" s="1">
        <f t="shared" si="230"/>
        <v>0</v>
      </c>
      <c r="DI55" s="1">
        <f t="shared" si="231"/>
        <v>0</v>
      </c>
      <c r="DJ55" s="1">
        <v>2</v>
      </c>
      <c r="DK55" s="1">
        <f t="shared" si="232"/>
        <v>373.62007168458786</v>
      </c>
      <c r="DL55" s="1">
        <f t="shared" si="233"/>
        <v>42.577785946961583</v>
      </c>
      <c r="DM55" s="1"/>
      <c r="DN55" s="1">
        <f t="shared" si="234"/>
        <v>0</v>
      </c>
      <c r="DO55" s="1">
        <f t="shared" si="235"/>
        <v>0</v>
      </c>
      <c r="DP55" s="1">
        <v>2</v>
      </c>
      <c r="DQ55" s="1">
        <f t="shared" si="236"/>
        <v>373.62007168458786</v>
      </c>
      <c r="DR55" s="1">
        <f t="shared" si="237"/>
        <v>42.577785946961583</v>
      </c>
      <c r="DS55" s="1">
        <v>1</v>
      </c>
      <c r="DT55" s="1">
        <f t="shared" si="238"/>
        <v>186.81003584229393</v>
      </c>
      <c r="DU55" s="1">
        <f t="shared" si="239"/>
        <v>21.288892973480792</v>
      </c>
      <c r="DV55" s="1">
        <v>2</v>
      </c>
      <c r="DW55" s="1">
        <f t="shared" si="240"/>
        <v>0</v>
      </c>
      <c r="DX55" s="1">
        <f t="shared" si="241"/>
        <v>0</v>
      </c>
      <c r="DY55" s="1">
        <v>1</v>
      </c>
      <c r="DZ55" s="1">
        <f t="shared" si="242"/>
        <v>186.81003584229393</v>
      </c>
      <c r="EA55" s="1">
        <f t="shared" si="243"/>
        <v>21.288892973480792</v>
      </c>
      <c r="EB55" s="1"/>
      <c r="EC55" s="1">
        <f t="shared" si="244"/>
        <v>0</v>
      </c>
      <c r="ED55" s="1">
        <f t="shared" si="245"/>
        <v>0</v>
      </c>
      <c r="EE55" s="1">
        <v>10</v>
      </c>
      <c r="EF55" s="1">
        <f t="shared" si="246"/>
        <v>1868.1003584229391</v>
      </c>
      <c r="EG55" s="1">
        <f t="shared" si="247"/>
        <v>212.8889297348079</v>
      </c>
      <c r="EH55" s="1"/>
      <c r="EI55" s="1">
        <f t="shared" si="248"/>
        <v>0</v>
      </c>
      <c r="EJ55" s="1">
        <f t="shared" si="249"/>
        <v>0</v>
      </c>
      <c r="EK55" s="1"/>
      <c r="EL55" s="1">
        <f t="shared" si="250"/>
        <v>0</v>
      </c>
      <c r="EM55" s="1">
        <f t="shared" si="251"/>
        <v>0</v>
      </c>
      <c r="EN55" s="1"/>
      <c r="EO55" s="1">
        <f t="shared" si="252"/>
        <v>0</v>
      </c>
      <c r="EP55" s="1">
        <f t="shared" si="253"/>
        <v>0</v>
      </c>
      <c r="EQ55" s="1"/>
      <c r="ER55" s="1">
        <f t="shared" si="254"/>
        <v>0</v>
      </c>
      <c r="ES55" s="1">
        <f t="shared" si="255"/>
        <v>0</v>
      </c>
      <c r="ET55" s="1">
        <v>4</v>
      </c>
      <c r="EU55" s="1">
        <f t="shared" si="256"/>
        <v>747.24014336917571</v>
      </c>
      <c r="EV55" s="1">
        <f t="shared" si="257"/>
        <v>85.155571893923167</v>
      </c>
      <c r="EW55" s="1"/>
      <c r="EX55" s="1">
        <f t="shared" si="258"/>
        <v>0</v>
      </c>
      <c r="EY55" s="1">
        <f t="shared" si="259"/>
        <v>0</v>
      </c>
      <c r="EZ55" s="1"/>
      <c r="FA55" s="1">
        <f t="shared" si="260"/>
        <v>0</v>
      </c>
      <c r="FB55" s="1">
        <f t="shared" si="261"/>
        <v>0</v>
      </c>
      <c r="FC55" s="1"/>
      <c r="FD55" s="1">
        <f t="shared" si="262"/>
        <v>0</v>
      </c>
      <c r="FE55" s="1">
        <f t="shared" si="263"/>
        <v>0</v>
      </c>
      <c r="FF55" s="1"/>
      <c r="FG55" s="1">
        <f t="shared" si="264"/>
        <v>0</v>
      </c>
      <c r="FH55" s="1">
        <f t="shared" si="265"/>
        <v>0</v>
      </c>
      <c r="FI55" s="1"/>
      <c r="FJ55" s="1">
        <f t="shared" si="266"/>
        <v>0</v>
      </c>
      <c r="FK55" s="1">
        <f t="shared" si="267"/>
        <v>0</v>
      </c>
      <c r="FL55" s="1"/>
      <c r="FM55" s="1">
        <f t="shared" si="268"/>
        <v>0</v>
      </c>
      <c r="FN55" s="1">
        <f t="shared" si="269"/>
        <v>0</v>
      </c>
      <c r="FO55" s="1"/>
      <c r="FP55" s="1">
        <f t="shared" si="270"/>
        <v>0</v>
      </c>
      <c r="FQ55" s="1">
        <f t="shared" si="271"/>
        <v>0</v>
      </c>
      <c r="FR55" s="1"/>
      <c r="FS55" s="1">
        <f t="shared" si="272"/>
        <v>0</v>
      </c>
      <c r="FT55" s="1">
        <f t="shared" si="273"/>
        <v>0</v>
      </c>
      <c r="FU55" s="1"/>
      <c r="FV55" s="1">
        <f t="shared" si="274"/>
        <v>0</v>
      </c>
      <c r="FW55" s="1">
        <f t="shared" si="275"/>
        <v>0</v>
      </c>
      <c r="FX55" s="1"/>
      <c r="FY55" s="1">
        <f t="shared" si="276"/>
        <v>0</v>
      </c>
      <c r="FZ55" s="1">
        <f t="shared" si="277"/>
        <v>0</v>
      </c>
      <c r="GA55" s="1"/>
      <c r="GB55" s="1">
        <f t="shared" si="278"/>
        <v>0</v>
      </c>
      <c r="GC55" s="1">
        <f t="shared" si="279"/>
        <v>0</v>
      </c>
      <c r="GD55" s="1"/>
      <c r="GE55" s="1">
        <f t="shared" si="280"/>
        <v>0</v>
      </c>
      <c r="GF55" s="1">
        <f t="shared" si="281"/>
        <v>0</v>
      </c>
      <c r="GG55" s="1"/>
      <c r="GH55" s="1">
        <f t="shared" si="282"/>
        <v>0</v>
      </c>
      <c r="GI55" s="1">
        <f t="shared" si="283"/>
        <v>0</v>
      </c>
      <c r="GJ55" s="1"/>
      <c r="GK55" s="1">
        <f t="shared" si="284"/>
        <v>0</v>
      </c>
      <c r="GL55" s="1">
        <f t="shared" si="285"/>
        <v>0</v>
      </c>
      <c r="GM55" s="1"/>
      <c r="GN55" s="1">
        <f t="shared" si="286"/>
        <v>0</v>
      </c>
      <c r="GO55" s="1">
        <f t="shared" si="287"/>
        <v>0</v>
      </c>
      <c r="GP55" s="1"/>
      <c r="GQ55" s="1">
        <f t="shared" si="288"/>
        <v>0</v>
      </c>
      <c r="GR55" s="1">
        <f t="shared" si="289"/>
        <v>0</v>
      </c>
      <c r="GS55" s="1"/>
      <c r="GT55" s="1">
        <f t="shared" si="290"/>
        <v>0</v>
      </c>
      <c r="GU55" s="1">
        <f t="shared" si="291"/>
        <v>0</v>
      </c>
      <c r="GV55" s="1"/>
      <c r="GW55" s="1">
        <f t="shared" si="292"/>
        <v>0</v>
      </c>
      <c r="GX55" s="1">
        <f t="shared" si="293"/>
        <v>0</v>
      </c>
      <c r="GY55" s="1"/>
      <c r="GZ55" s="1">
        <f t="shared" si="294"/>
        <v>0</v>
      </c>
      <c r="HA55" s="1">
        <f t="shared" si="295"/>
        <v>0</v>
      </c>
      <c r="HB55" s="1"/>
      <c r="HC55" s="1">
        <f t="shared" si="296"/>
        <v>0</v>
      </c>
      <c r="HD55" s="1">
        <f t="shared" si="297"/>
        <v>0</v>
      </c>
      <c r="HE55" s="1"/>
      <c r="HF55" s="1">
        <f t="shared" si="298"/>
        <v>0</v>
      </c>
      <c r="HG55" s="1">
        <f t="shared" si="299"/>
        <v>0</v>
      </c>
      <c r="HH55" s="1">
        <v>2</v>
      </c>
      <c r="HI55" s="1">
        <f t="shared" si="300"/>
        <v>373.62007168458786</v>
      </c>
      <c r="HJ55" s="1">
        <f t="shared" si="301"/>
        <v>42.577785946961583</v>
      </c>
      <c r="HK55" s="1">
        <v>1</v>
      </c>
      <c r="HL55" s="1">
        <f t="shared" si="302"/>
        <v>186.81003584229393</v>
      </c>
      <c r="HM55" s="1">
        <f t="shared" si="303"/>
        <v>21.288892973480792</v>
      </c>
      <c r="HN55" s="1"/>
      <c r="HO55" s="1">
        <f t="shared" si="304"/>
        <v>0</v>
      </c>
      <c r="HP55" s="1">
        <f t="shared" si="305"/>
        <v>0</v>
      </c>
      <c r="HQ55" s="1">
        <v>5</v>
      </c>
      <c r="HR55" s="1">
        <f t="shared" si="306"/>
        <v>934.05017921146953</v>
      </c>
      <c r="HS55" s="1">
        <f t="shared" si="307"/>
        <v>106.44446486740395</v>
      </c>
      <c r="HT55" s="1"/>
      <c r="HU55" s="1">
        <f t="shared" si="308"/>
        <v>0</v>
      </c>
      <c r="HV55" s="1">
        <f t="shared" si="309"/>
        <v>0</v>
      </c>
      <c r="HW55" s="1"/>
      <c r="HX55" s="1">
        <f t="shared" si="310"/>
        <v>0</v>
      </c>
      <c r="HY55" s="1">
        <f t="shared" si="311"/>
        <v>0</v>
      </c>
      <c r="HZ55" s="1"/>
      <c r="IA55" s="1">
        <f t="shared" si="312"/>
        <v>0</v>
      </c>
      <c r="IB55" s="1">
        <f t="shared" si="313"/>
        <v>0</v>
      </c>
      <c r="IC55" s="1">
        <v>1</v>
      </c>
      <c r="ID55" s="1">
        <f t="shared" si="314"/>
        <v>186.81003584229393</v>
      </c>
      <c r="IE55" s="1">
        <f t="shared" si="315"/>
        <v>21.288892973480792</v>
      </c>
      <c r="IF55" s="1">
        <v>3</v>
      </c>
      <c r="IG55" s="1">
        <f t="shared" si="316"/>
        <v>560.43010752688178</v>
      </c>
      <c r="IH55" s="1">
        <f t="shared" si="317"/>
        <v>63.866678920442375</v>
      </c>
      <c r="II55" s="1"/>
      <c r="IJ55" s="1">
        <f t="shared" si="318"/>
        <v>0</v>
      </c>
      <c r="IK55" s="1">
        <f t="shared" si="319"/>
        <v>0</v>
      </c>
      <c r="IL55" s="1"/>
      <c r="IM55" s="1">
        <f t="shared" si="320"/>
        <v>0</v>
      </c>
      <c r="IN55" s="1">
        <f t="shared" si="321"/>
        <v>0</v>
      </c>
      <c r="IO55" s="1"/>
      <c r="IP55" s="52">
        <f t="shared" si="322"/>
        <v>0</v>
      </c>
      <c r="IQ55" s="52">
        <f t="shared" si="323"/>
        <v>0</v>
      </c>
      <c r="IR55" s="52"/>
      <c r="IS55" s="52"/>
      <c r="IT55" s="52"/>
      <c r="IU55" s="52"/>
    </row>
    <row r="56" spans="1:255" x14ac:dyDescent="0.25">
      <c r="A56" s="3" t="s">
        <v>54</v>
      </c>
      <c r="B56" s="7">
        <v>487.99504950495049</v>
      </c>
      <c r="C56" s="11">
        <v>7288.9449999999997</v>
      </c>
      <c r="D56" s="22">
        <v>1.7</v>
      </c>
      <c r="E56" s="23">
        <v>4.5330915684496827E-2</v>
      </c>
      <c r="F56" s="52">
        <v>2.5</v>
      </c>
      <c r="G56" s="39"/>
      <c r="H56" s="1">
        <v>137</v>
      </c>
      <c r="I56" s="1"/>
      <c r="J56" s="1">
        <f t="shared" si="162"/>
        <v>0</v>
      </c>
      <c r="K56" s="1">
        <f t="shared" si="163"/>
        <v>0</v>
      </c>
      <c r="L56" s="1">
        <v>199</v>
      </c>
      <c r="M56" s="1">
        <f t="shared" si="164"/>
        <v>24226.289051094889</v>
      </c>
      <c r="N56" s="1">
        <f t="shared" si="165"/>
        <v>1866.9397727498326</v>
      </c>
      <c r="O56" s="1">
        <v>12</v>
      </c>
      <c r="P56" s="1">
        <f t="shared" si="166"/>
        <v>1460.8817518248175</v>
      </c>
      <c r="Q56" s="1">
        <f t="shared" si="167"/>
        <v>112.57928277888439</v>
      </c>
      <c r="R56" s="1">
        <v>3</v>
      </c>
      <c r="S56" s="1">
        <f t="shared" si="168"/>
        <v>365.22043795620436</v>
      </c>
      <c r="T56" s="1">
        <f t="shared" si="169"/>
        <v>28.144820694721098</v>
      </c>
      <c r="U56" s="1">
        <v>55</v>
      </c>
      <c r="V56" s="1">
        <f t="shared" si="170"/>
        <v>6695.7080291970806</v>
      </c>
      <c r="W56" s="1">
        <f t="shared" si="171"/>
        <v>515.98837940322016</v>
      </c>
      <c r="X56" s="1">
        <v>2</v>
      </c>
      <c r="Y56" s="1">
        <f t="shared" si="172"/>
        <v>243.48029197080291</v>
      </c>
      <c r="Z56" s="1">
        <f t="shared" si="173"/>
        <v>18.763213796480731</v>
      </c>
      <c r="AA56" s="1"/>
      <c r="AB56" s="1">
        <f t="shared" si="174"/>
        <v>0</v>
      </c>
      <c r="AC56" s="1">
        <f t="shared" si="175"/>
        <v>0</v>
      </c>
      <c r="AD56" s="1"/>
      <c r="AE56" s="1">
        <f t="shared" si="176"/>
        <v>0</v>
      </c>
      <c r="AF56" s="1">
        <f t="shared" si="177"/>
        <v>0</v>
      </c>
      <c r="AG56" s="1"/>
      <c r="AH56" s="1">
        <f t="shared" si="178"/>
        <v>0</v>
      </c>
      <c r="AI56" s="1">
        <f t="shared" si="179"/>
        <v>0</v>
      </c>
      <c r="AJ56" s="1">
        <v>5</v>
      </c>
      <c r="AK56" s="1">
        <f t="shared" si="180"/>
        <v>608.70072992700727</v>
      </c>
      <c r="AL56" s="1">
        <f t="shared" si="181"/>
        <v>46.908034491201832</v>
      </c>
      <c r="AM56" s="1">
        <v>2</v>
      </c>
      <c r="AN56" s="1">
        <f t="shared" si="182"/>
        <v>243.48029197080291</v>
      </c>
      <c r="AO56" s="1">
        <f t="shared" si="183"/>
        <v>18.763213796480731</v>
      </c>
      <c r="AP56" s="1"/>
      <c r="AQ56" s="1">
        <f t="shared" si="184"/>
        <v>0</v>
      </c>
      <c r="AR56" s="1">
        <f t="shared" si="185"/>
        <v>0</v>
      </c>
      <c r="AS56" s="1">
        <v>3</v>
      </c>
      <c r="AT56" s="1">
        <f t="shared" si="186"/>
        <v>365.22043795620436</v>
      </c>
      <c r="AU56" s="1">
        <f t="shared" si="187"/>
        <v>28.144820694721098</v>
      </c>
      <c r="AV56" s="1"/>
      <c r="AW56" s="1">
        <f t="shared" si="188"/>
        <v>0</v>
      </c>
      <c r="AX56" s="1">
        <f t="shared" si="189"/>
        <v>0</v>
      </c>
      <c r="AY56" s="1"/>
      <c r="AZ56" s="1">
        <f t="shared" si="190"/>
        <v>0</v>
      </c>
      <c r="BA56" s="1">
        <f t="shared" si="191"/>
        <v>0</v>
      </c>
      <c r="BB56" s="1">
        <v>2</v>
      </c>
      <c r="BC56" s="1">
        <f t="shared" si="192"/>
        <v>243.48029197080291</v>
      </c>
      <c r="BD56" s="1">
        <f t="shared" si="193"/>
        <v>18.763213796480731</v>
      </c>
      <c r="BE56" s="1"/>
      <c r="BF56" s="1">
        <f t="shared" si="194"/>
        <v>0</v>
      </c>
      <c r="BG56" s="1">
        <f t="shared" si="195"/>
        <v>0</v>
      </c>
      <c r="BH56" s="1">
        <v>5</v>
      </c>
      <c r="BI56" s="1">
        <f t="shared" si="196"/>
        <v>608.70072992700727</v>
      </c>
      <c r="BJ56" s="1">
        <f t="shared" si="197"/>
        <v>46.908034491201832</v>
      </c>
      <c r="BK56" s="1"/>
      <c r="BL56" s="1">
        <f t="shared" si="198"/>
        <v>0</v>
      </c>
      <c r="BM56" s="1">
        <f t="shared" si="199"/>
        <v>0</v>
      </c>
      <c r="BN56" s="1">
        <v>1</v>
      </c>
      <c r="BO56" s="1">
        <f t="shared" si="200"/>
        <v>121.74014598540145</v>
      </c>
      <c r="BP56" s="1">
        <f t="shared" si="201"/>
        <v>9.3816068982403653</v>
      </c>
      <c r="BQ56" s="1"/>
      <c r="BR56" s="1">
        <f t="shared" si="202"/>
        <v>0</v>
      </c>
      <c r="BS56" s="1">
        <f t="shared" si="203"/>
        <v>0</v>
      </c>
      <c r="BT56" s="1"/>
      <c r="BU56" s="1">
        <f t="shared" si="204"/>
        <v>0</v>
      </c>
      <c r="BV56" s="1">
        <f t="shared" si="205"/>
        <v>0</v>
      </c>
      <c r="BW56" s="1"/>
      <c r="BX56" s="1">
        <f t="shared" si="206"/>
        <v>0</v>
      </c>
      <c r="BY56" s="1">
        <f t="shared" si="207"/>
        <v>0</v>
      </c>
      <c r="BZ56" s="1"/>
      <c r="CA56" s="1">
        <f t="shared" si="208"/>
        <v>0</v>
      </c>
      <c r="CB56" s="1">
        <f t="shared" si="209"/>
        <v>0</v>
      </c>
      <c r="CC56" s="1">
        <v>1</v>
      </c>
      <c r="CD56" s="1">
        <f t="shared" si="210"/>
        <v>121.74014598540145</v>
      </c>
      <c r="CE56" s="1">
        <f t="shared" si="211"/>
        <v>9.3816068982403653</v>
      </c>
      <c r="CF56" s="1"/>
      <c r="CG56" s="1">
        <f t="shared" si="212"/>
        <v>0</v>
      </c>
      <c r="CH56" s="1">
        <f t="shared" si="213"/>
        <v>0</v>
      </c>
      <c r="CI56" s="1"/>
      <c r="CJ56" s="1">
        <f t="shared" si="214"/>
        <v>0</v>
      </c>
      <c r="CK56" s="1">
        <f t="shared" si="215"/>
        <v>0</v>
      </c>
      <c r="CL56" s="1"/>
      <c r="CM56" s="1">
        <f t="shared" si="216"/>
        <v>0</v>
      </c>
      <c r="CN56" s="1">
        <f t="shared" si="217"/>
        <v>0</v>
      </c>
      <c r="CO56" s="1"/>
      <c r="CP56" s="1">
        <f t="shared" si="218"/>
        <v>0</v>
      </c>
      <c r="CQ56" s="1">
        <f t="shared" si="219"/>
        <v>0</v>
      </c>
      <c r="CR56" s="1"/>
      <c r="CS56" s="1">
        <f t="shared" si="220"/>
        <v>0</v>
      </c>
      <c r="CT56" s="1">
        <f t="shared" si="221"/>
        <v>0</v>
      </c>
      <c r="CU56" s="1"/>
      <c r="CV56" s="1">
        <f t="shared" si="222"/>
        <v>0</v>
      </c>
      <c r="CW56" s="1">
        <f t="shared" si="223"/>
        <v>0</v>
      </c>
      <c r="CX56" s="1"/>
      <c r="CY56" s="1">
        <f t="shared" si="224"/>
        <v>0</v>
      </c>
      <c r="CZ56" s="1">
        <f t="shared" si="225"/>
        <v>0</v>
      </c>
      <c r="DA56" s="1">
        <v>10</v>
      </c>
      <c r="DB56" s="1">
        <f t="shared" si="226"/>
        <v>1217.4014598540145</v>
      </c>
      <c r="DC56" s="1">
        <f t="shared" si="227"/>
        <v>93.816068982403664</v>
      </c>
      <c r="DD56" s="1">
        <v>4</v>
      </c>
      <c r="DE56" s="1">
        <f t="shared" si="228"/>
        <v>486.96058394160582</v>
      </c>
      <c r="DF56" s="1">
        <f t="shared" si="229"/>
        <v>37.526427592961461</v>
      </c>
      <c r="DG56" s="1">
        <v>3</v>
      </c>
      <c r="DH56" s="1">
        <f t="shared" si="230"/>
        <v>0</v>
      </c>
      <c r="DI56" s="1">
        <f t="shared" si="231"/>
        <v>0</v>
      </c>
      <c r="DJ56" s="1"/>
      <c r="DK56" s="1">
        <f t="shared" si="232"/>
        <v>0</v>
      </c>
      <c r="DL56" s="1">
        <f t="shared" si="233"/>
        <v>0</v>
      </c>
      <c r="DM56" s="1"/>
      <c r="DN56" s="1">
        <f t="shared" si="234"/>
        <v>0</v>
      </c>
      <c r="DO56" s="1">
        <f t="shared" si="235"/>
        <v>0</v>
      </c>
      <c r="DP56" s="1">
        <v>2</v>
      </c>
      <c r="DQ56" s="1">
        <f t="shared" si="236"/>
        <v>243.48029197080291</v>
      </c>
      <c r="DR56" s="1">
        <f t="shared" si="237"/>
        <v>18.763213796480731</v>
      </c>
      <c r="DS56" s="1">
        <v>1</v>
      </c>
      <c r="DT56" s="1">
        <f t="shared" si="238"/>
        <v>121.74014598540145</v>
      </c>
      <c r="DU56" s="1">
        <f t="shared" si="239"/>
        <v>9.3816068982403653</v>
      </c>
      <c r="DV56" s="1">
        <v>2</v>
      </c>
      <c r="DW56" s="1">
        <f t="shared" si="240"/>
        <v>0</v>
      </c>
      <c r="DX56" s="1">
        <f t="shared" si="241"/>
        <v>0</v>
      </c>
      <c r="DY56" s="1"/>
      <c r="DZ56" s="1">
        <f t="shared" si="242"/>
        <v>0</v>
      </c>
      <c r="EA56" s="1">
        <f t="shared" si="243"/>
        <v>0</v>
      </c>
      <c r="EB56" s="1"/>
      <c r="EC56" s="1">
        <f t="shared" si="244"/>
        <v>0</v>
      </c>
      <c r="ED56" s="1">
        <f t="shared" si="245"/>
        <v>0</v>
      </c>
      <c r="EE56" s="1">
        <v>8</v>
      </c>
      <c r="EF56" s="1">
        <f t="shared" si="246"/>
        <v>973.92116788321164</v>
      </c>
      <c r="EG56" s="1">
        <f t="shared" si="247"/>
        <v>75.052855185922922</v>
      </c>
      <c r="EH56" s="1"/>
      <c r="EI56" s="1">
        <f t="shared" si="248"/>
        <v>0</v>
      </c>
      <c r="EJ56" s="1">
        <f t="shared" si="249"/>
        <v>0</v>
      </c>
      <c r="EK56" s="1">
        <v>1</v>
      </c>
      <c r="EL56" s="1">
        <f t="shared" si="250"/>
        <v>121.74014598540145</v>
      </c>
      <c r="EM56" s="1">
        <f t="shared" si="251"/>
        <v>9.3816068982403653</v>
      </c>
      <c r="EN56" s="1"/>
      <c r="EO56" s="1">
        <f t="shared" si="252"/>
        <v>0</v>
      </c>
      <c r="EP56" s="1">
        <f t="shared" si="253"/>
        <v>0</v>
      </c>
      <c r="EQ56" s="1"/>
      <c r="ER56" s="1">
        <f t="shared" si="254"/>
        <v>0</v>
      </c>
      <c r="ES56" s="1">
        <f t="shared" si="255"/>
        <v>0</v>
      </c>
      <c r="ET56" s="1">
        <v>5</v>
      </c>
      <c r="EU56" s="1">
        <f t="shared" si="256"/>
        <v>608.70072992700727</v>
      </c>
      <c r="EV56" s="1">
        <f t="shared" si="257"/>
        <v>46.908034491201832</v>
      </c>
      <c r="EW56" s="1"/>
      <c r="EX56" s="1">
        <f t="shared" si="258"/>
        <v>0</v>
      </c>
      <c r="EY56" s="1">
        <f t="shared" si="259"/>
        <v>0</v>
      </c>
      <c r="EZ56" s="1"/>
      <c r="FA56" s="1">
        <f t="shared" si="260"/>
        <v>0</v>
      </c>
      <c r="FB56" s="1">
        <f t="shared" si="261"/>
        <v>0</v>
      </c>
      <c r="FC56" s="1">
        <v>9</v>
      </c>
      <c r="FD56" s="1">
        <f t="shared" si="262"/>
        <v>1095.6613138686132</v>
      </c>
      <c r="FE56" s="1">
        <f t="shared" si="263"/>
        <v>84.4344620841633</v>
      </c>
      <c r="FF56" s="1"/>
      <c r="FG56" s="1">
        <f t="shared" si="264"/>
        <v>0</v>
      </c>
      <c r="FH56" s="1">
        <f t="shared" si="265"/>
        <v>0</v>
      </c>
      <c r="FI56" s="1"/>
      <c r="FJ56" s="1">
        <f t="shared" si="266"/>
        <v>0</v>
      </c>
      <c r="FK56" s="1">
        <f t="shared" si="267"/>
        <v>0</v>
      </c>
      <c r="FL56" s="1"/>
      <c r="FM56" s="1">
        <f t="shared" si="268"/>
        <v>0</v>
      </c>
      <c r="FN56" s="1">
        <f t="shared" si="269"/>
        <v>0</v>
      </c>
      <c r="FO56" s="1"/>
      <c r="FP56" s="1">
        <f t="shared" si="270"/>
        <v>0</v>
      </c>
      <c r="FQ56" s="1">
        <f t="shared" si="271"/>
        <v>0</v>
      </c>
      <c r="FR56" s="1">
        <v>7</v>
      </c>
      <c r="FS56" s="1">
        <f t="shared" si="272"/>
        <v>852.18102189781018</v>
      </c>
      <c r="FT56" s="1">
        <f t="shared" si="273"/>
        <v>65.671248287682559</v>
      </c>
      <c r="FU56" s="1"/>
      <c r="FV56" s="1">
        <f t="shared" si="274"/>
        <v>0</v>
      </c>
      <c r="FW56" s="1">
        <f t="shared" si="275"/>
        <v>0</v>
      </c>
      <c r="FX56" s="1"/>
      <c r="FY56" s="1">
        <f t="shared" si="276"/>
        <v>0</v>
      </c>
      <c r="FZ56" s="1">
        <f t="shared" si="277"/>
        <v>0</v>
      </c>
      <c r="GA56" s="1"/>
      <c r="GB56" s="1">
        <f t="shared" si="278"/>
        <v>0</v>
      </c>
      <c r="GC56" s="1">
        <f t="shared" si="279"/>
        <v>0</v>
      </c>
      <c r="GD56" s="1"/>
      <c r="GE56" s="1">
        <f t="shared" si="280"/>
        <v>0</v>
      </c>
      <c r="GF56" s="1">
        <f t="shared" si="281"/>
        <v>0</v>
      </c>
      <c r="GG56" s="1"/>
      <c r="GH56" s="1">
        <f t="shared" si="282"/>
        <v>0</v>
      </c>
      <c r="GI56" s="1">
        <f t="shared" si="283"/>
        <v>0</v>
      </c>
      <c r="GJ56" s="1"/>
      <c r="GK56" s="1">
        <f t="shared" si="284"/>
        <v>0</v>
      </c>
      <c r="GL56" s="1">
        <f t="shared" si="285"/>
        <v>0</v>
      </c>
      <c r="GM56" s="1"/>
      <c r="GN56" s="1">
        <f t="shared" si="286"/>
        <v>0</v>
      </c>
      <c r="GO56" s="1">
        <f t="shared" si="287"/>
        <v>0</v>
      </c>
      <c r="GP56" s="1"/>
      <c r="GQ56" s="1">
        <f t="shared" si="288"/>
        <v>0</v>
      </c>
      <c r="GR56" s="1">
        <f t="shared" si="289"/>
        <v>0</v>
      </c>
      <c r="GS56" s="1"/>
      <c r="GT56" s="1">
        <f t="shared" si="290"/>
        <v>0</v>
      </c>
      <c r="GU56" s="1">
        <f t="shared" si="291"/>
        <v>0</v>
      </c>
      <c r="GV56" s="1"/>
      <c r="GW56" s="1">
        <f t="shared" si="292"/>
        <v>0</v>
      </c>
      <c r="GX56" s="1">
        <f t="shared" si="293"/>
        <v>0</v>
      </c>
      <c r="GY56" s="1"/>
      <c r="GZ56" s="1">
        <f t="shared" si="294"/>
        <v>0</v>
      </c>
      <c r="HA56" s="1">
        <f t="shared" si="295"/>
        <v>0</v>
      </c>
      <c r="HB56" s="1"/>
      <c r="HC56" s="1">
        <f t="shared" si="296"/>
        <v>0</v>
      </c>
      <c r="HD56" s="1">
        <f t="shared" si="297"/>
        <v>0</v>
      </c>
      <c r="HE56" s="1"/>
      <c r="HF56" s="1">
        <f t="shared" si="298"/>
        <v>0</v>
      </c>
      <c r="HG56" s="1">
        <f t="shared" si="299"/>
        <v>0</v>
      </c>
      <c r="HH56" s="1">
        <v>2</v>
      </c>
      <c r="HI56" s="1">
        <f t="shared" si="300"/>
        <v>243.48029197080291</v>
      </c>
      <c r="HJ56" s="1">
        <f t="shared" si="301"/>
        <v>18.763213796480731</v>
      </c>
      <c r="HK56" s="1">
        <v>7</v>
      </c>
      <c r="HL56" s="1">
        <f t="shared" si="302"/>
        <v>852.18102189781018</v>
      </c>
      <c r="HM56" s="1">
        <f t="shared" si="303"/>
        <v>65.671248287682559</v>
      </c>
      <c r="HN56" s="1"/>
      <c r="HO56" s="1">
        <f t="shared" si="304"/>
        <v>0</v>
      </c>
      <c r="HP56" s="1">
        <f t="shared" si="305"/>
        <v>0</v>
      </c>
      <c r="HQ56" s="1">
        <v>2</v>
      </c>
      <c r="HR56" s="1">
        <f t="shared" si="306"/>
        <v>243.48029197080291</v>
      </c>
      <c r="HS56" s="1">
        <f t="shared" si="307"/>
        <v>18.763213796480731</v>
      </c>
      <c r="HT56" s="1"/>
      <c r="HU56" s="1">
        <f t="shared" si="308"/>
        <v>0</v>
      </c>
      <c r="HV56" s="1">
        <f t="shared" si="309"/>
        <v>0</v>
      </c>
      <c r="HW56" s="1"/>
      <c r="HX56" s="1">
        <f t="shared" si="310"/>
        <v>0</v>
      </c>
      <c r="HY56" s="1">
        <f t="shared" si="311"/>
        <v>0</v>
      </c>
      <c r="HZ56" s="1"/>
      <c r="IA56" s="1">
        <f t="shared" si="312"/>
        <v>0</v>
      </c>
      <c r="IB56" s="1">
        <f t="shared" si="313"/>
        <v>0</v>
      </c>
      <c r="IC56" s="1">
        <v>2</v>
      </c>
      <c r="ID56" s="1">
        <f t="shared" si="314"/>
        <v>243.48029197080291</v>
      </c>
      <c r="IE56" s="1">
        <f t="shared" si="315"/>
        <v>18.763213796480731</v>
      </c>
      <c r="IF56" s="1"/>
      <c r="IG56" s="1">
        <f t="shared" si="316"/>
        <v>0</v>
      </c>
      <c r="IH56" s="1">
        <f t="shared" si="317"/>
        <v>0</v>
      </c>
      <c r="II56" s="1">
        <v>2</v>
      </c>
      <c r="IJ56" s="1">
        <f t="shared" si="318"/>
        <v>243.48029197080291</v>
      </c>
      <c r="IK56" s="1">
        <f t="shared" si="319"/>
        <v>18.763213796480731</v>
      </c>
      <c r="IL56" s="1"/>
      <c r="IM56" s="1">
        <f t="shared" si="320"/>
        <v>0</v>
      </c>
      <c r="IN56" s="1">
        <f t="shared" si="321"/>
        <v>0</v>
      </c>
      <c r="IO56" s="1"/>
      <c r="IP56" s="52">
        <f t="shared" si="322"/>
        <v>0</v>
      </c>
      <c r="IQ56" s="52">
        <f t="shared" si="323"/>
        <v>0</v>
      </c>
      <c r="IR56" s="52"/>
      <c r="IS56" s="52"/>
      <c r="IT56" s="52"/>
      <c r="IU56" s="52"/>
    </row>
    <row r="57" spans="1:255" x14ac:dyDescent="0.25">
      <c r="A57" s="3" t="s">
        <v>55</v>
      </c>
      <c r="B57" s="7">
        <v>499.13366336633663</v>
      </c>
      <c r="C57" s="11">
        <v>7534.8340019999996</v>
      </c>
      <c r="D57" s="22">
        <v>1.7</v>
      </c>
      <c r="E57" s="23">
        <v>4.5330915684496827E-2</v>
      </c>
      <c r="F57" s="52">
        <v>1.7</v>
      </c>
      <c r="G57" s="39"/>
      <c r="H57" s="1">
        <v>133</v>
      </c>
      <c r="I57" s="1"/>
      <c r="J57" s="1">
        <f t="shared" si="162"/>
        <v>0</v>
      </c>
      <c r="K57" s="1">
        <f t="shared" si="163"/>
        <v>0</v>
      </c>
      <c r="L57" s="1">
        <v>180</v>
      </c>
      <c r="M57" s="1">
        <f t="shared" si="164"/>
        <v>33194.515701017248</v>
      </c>
      <c r="N57" s="1">
        <f t="shared" si="165"/>
        <v>2558.0542471318822</v>
      </c>
      <c r="O57" s="1">
        <v>3</v>
      </c>
      <c r="P57" s="1">
        <f t="shared" si="166"/>
        <v>553.24192835028748</v>
      </c>
      <c r="Q57" s="1">
        <f t="shared" si="167"/>
        <v>42.634237452198036</v>
      </c>
      <c r="R57" s="1">
        <v>4</v>
      </c>
      <c r="S57" s="1">
        <f t="shared" si="168"/>
        <v>737.65590446705005</v>
      </c>
      <c r="T57" s="1">
        <f t="shared" si="169"/>
        <v>56.845649936264053</v>
      </c>
      <c r="U57" s="1">
        <v>84</v>
      </c>
      <c r="V57" s="1">
        <f t="shared" si="170"/>
        <v>15490.77399380805</v>
      </c>
      <c r="W57" s="1">
        <f t="shared" si="171"/>
        <v>1193.7586486615451</v>
      </c>
      <c r="X57" s="1">
        <v>1</v>
      </c>
      <c r="Y57" s="1">
        <f t="shared" si="172"/>
        <v>184.41397611676251</v>
      </c>
      <c r="Z57" s="1">
        <f t="shared" si="173"/>
        <v>14.211412484066013</v>
      </c>
      <c r="AA57" s="1"/>
      <c r="AB57" s="1">
        <f t="shared" si="174"/>
        <v>0</v>
      </c>
      <c r="AC57" s="1">
        <f t="shared" si="175"/>
        <v>0</v>
      </c>
      <c r="AD57" s="1"/>
      <c r="AE57" s="1">
        <f t="shared" si="176"/>
        <v>0</v>
      </c>
      <c r="AF57" s="1">
        <f t="shared" si="177"/>
        <v>0</v>
      </c>
      <c r="AG57" s="1"/>
      <c r="AH57" s="1">
        <f t="shared" si="178"/>
        <v>0</v>
      </c>
      <c r="AI57" s="1">
        <f t="shared" si="179"/>
        <v>0</v>
      </c>
      <c r="AJ57" s="1">
        <v>6</v>
      </c>
      <c r="AK57" s="1">
        <f t="shared" si="180"/>
        <v>1106.483856700575</v>
      </c>
      <c r="AL57" s="1">
        <f t="shared" si="181"/>
        <v>85.268474904396072</v>
      </c>
      <c r="AM57" s="1">
        <v>1</v>
      </c>
      <c r="AN57" s="1">
        <f t="shared" si="182"/>
        <v>184.41397611676251</v>
      </c>
      <c r="AO57" s="1">
        <f t="shared" si="183"/>
        <v>14.211412484066013</v>
      </c>
      <c r="AP57" s="1"/>
      <c r="AQ57" s="1">
        <f t="shared" si="184"/>
        <v>0</v>
      </c>
      <c r="AR57" s="1">
        <f t="shared" si="185"/>
        <v>0</v>
      </c>
      <c r="AS57" s="1">
        <v>3</v>
      </c>
      <c r="AT57" s="1">
        <f t="shared" si="186"/>
        <v>553.24192835028748</v>
      </c>
      <c r="AU57" s="1">
        <f t="shared" si="187"/>
        <v>42.634237452198036</v>
      </c>
      <c r="AV57" s="1"/>
      <c r="AW57" s="1">
        <f t="shared" si="188"/>
        <v>0</v>
      </c>
      <c r="AX57" s="1">
        <f t="shared" si="189"/>
        <v>0</v>
      </c>
      <c r="AY57" s="1"/>
      <c r="AZ57" s="1">
        <f t="shared" si="190"/>
        <v>0</v>
      </c>
      <c r="BA57" s="1">
        <f t="shared" si="191"/>
        <v>0</v>
      </c>
      <c r="BB57" s="1">
        <v>0</v>
      </c>
      <c r="BC57" s="1">
        <f t="shared" si="192"/>
        <v>0</v>
      </c>
      <c r="BD57" s="1">
        <f t="shared" si="193"/>
        <v>0</v>
      </c>
      <c r="BE57" s="1">
        <v>1</v>
      </c>
      <c r="BF57" s="1">
        <f t="shared" si="194"/>
        <v>184.41397611676251</v>
      </c>
      <c r="BG57" s="1">
        <f t="shared" si="195"/>
        <v>14.211412484066013</v>
      </c>
      <c r="BH57" s="1">
        <v>1</v>
      </c>
      <c r="BI57" s="1">
        <f t="shared" si="196"/>
        <v>184.41397611676251</v>
      </c>
      <c r="BJ57" s="1">
        <f t="shared" si="197"/>
        <v>14.211412484066013</v>
      </c>
      <c r="BK57" s="1"/>
      <c r="BL57" s="1">
        <f t="shared" si="198"/>
        <v>0</v>
      </c>
      <c r="BM57" s="1">
        <f t="shared" si="199"/>
        <v>0</v>
      </c>
      <c r="BN57" s="1"/>
      <c r="BO57" s="1">
        <f t="shared" si="200"/>
        <v>0</v>
      </c>
      <c r="BP57" s="1">
        <f t="shared" si="201"/>
        <v>0</v>
      </c>
      <c r="BQ57" s="1"/>
      <c r="BR57" s="1">
        <f t="shared" si="202"/>
        <v>0</v>
      </c>
      <c r="BS57" s="1">
        <f t="shared" si="203"/>
        <v>0</v>
      </c>
      <c r="BT57" s="1"/>
      <c r="BU57" s="1">
        <f t="shared" si="204"/>
        <v>0</v>
      </c>
      <c r="BV57" s="1">
        <f t="shared" si="205"/>
        <v>0</v>
      </c>
      <c r="BW57" s="1"/>
      <c r="BX57" s="1">
        <f t="shared" si="206"/>
        <v>0</v>
      </c>
      <c r="BY57" s="1">
        <f t="shared" si="207"/>
        <v>0</v>
      </c>
      <c r="BZ57" s="1"/>
      <c r="CA57" s="1">
        <f t="shared" si="208"/>
        <v>0</v>
      </c>
      <c r="CB57" s="1">
        <f t="shared" si="209"/>
        <v>0</v>
      </c>
      <c r="CC57" s="1"/>
      <c r="CD57" s="1">
        <f t="shared" si="210"/>
        <v>0</v>
      </c>
      <c r="CE57" s="1">
        <f t="shared" si="211"/>
        <v>0</v>
      </c>
      <c r="CF57" s="1"/>
      <c r="CG57" s="1">
        <f t="shared" si="212"/>
        <v>0</v>
      </c>
      <c r="CH57" s="1">
        <f t="shared" si="213"/>
        <v>0</v>
      </c>
      <c r="CI57" s="1"/>
      <c r="CJ57" s="1">
        <f t="shared" si="214"/>
        <v>0</v>
      </c>
      <c r="CK57" s="1">
        <f t="shared" si="215"/>
        <v>0</v>
      </c>
      <c r="CL57" s="1"/>
      <c r="CM57" s="1">
        <f t="shared" si="216"/>
        <v>0</v>
      </c>
      <c r="CN57" s="1">
        <f t="shared" si="217"/>
        <v>0</v>
      </c>
      <c r="CO57" s="1"/>
      <c r="CP57" s="1">
        <f t="shared" si="218"/>
        <v>0</v>
      </c>
      <c r="CQ57" s="1">
        <f t="shared" si="219"/>
        <v>0</v>
      </c>
      <c r="CR57" s="1"/>
      <c r="CS57" s="1">
        <f t="shared" si="220"/>
        <v>0</v>
      </c>
      <c r="CT57" s="1">
        <f t="shared" si="221"/>
        <v>0</v>
      </c>
      <c r="CU57" s="1"/>
      <c r="CV57" s="1">
        <f t="shared" si="222"/>
        <v>0</v>
      </c>
      <c r="CW57" s="1">
        <f t="shared" si="223"/>
        <v>0</v>
      </c>
      <c r="CX57" s="1"/>
      <c r="CY57" s="1">
        <f t="shared" si="224"/>
        <v>0</v>
      </c>
      <c r="CZ57" s="1">
        <f t="shared" si="225"/>
        <v>0</v>
      </c>
      <c r="DA57" s="1">
        <v>10</v>
      </c>
      <c r="DB57" s="1">
        <f t="shared" si="226"/>
        <v>1844.139761167625</v>
      </c>
      <c r="DC57" s="1">
        <f t="shared" si="227"/>
        <v>142.11412484066014</v>
      </c>
      <c r="DD57" s="1">
        <v>2</v>
      </c>
      <c r="DE57" s="1">
        <f t="shared" si="228"/>
        <v>368.82795223352502</v>
      </c>
      <c r="DF57" s="1">
        <f t="shared" si="229"/>
        <v>28.422824968132026</v>
      </c>
      <c r="DG57" s="1"/>
      <c r="DH57" s="1">
        <f t="shared" si="230"/>
        <v>0</v>
      </c>
      <c r="DI57" s="1">
        <f t="shared" si="231"/>
        <v>0</v>
      </c>
      <c r="DJ57" s="1">
        <v>1</v>
      </c>
      <c r="DK57" s="1">
        <f t="shared" si="232"/>
        <v>184.41397611676251</v>
      </c>
      <c r="DL57" s="1">
        <f t="shared" si="233"/>
        <v>14.211412484066013</v>
      </c>
      <c r="DM57" s="1"/>
      <c r="DN57" s="1">
        <f t="shared" si="234"/>
        <v>0</v>
      </c>
      <c r="DO57" s="1">
        <f t="shared" si="235"/>
        <v>0</v>
      </c>
      <c r="DP57" s="1">
        <v>2</v>
      </c>
      <c r="DQ57" s="1">
        <f t="shared" si="236"/>
        <v>368.82795223352502</v>
      </c>
      <c r="DR57" s="1">
        <f t="shared" si="237"/>
        <v>28.422824968132026</v>
      </c>
      <c r="DS57" s="1"/>
      <c r="DT57" s="1">
        <f t="shared" si="238"/>
        <v>0</v>
      </c>
      <c r="DU57" s="1">
        <f t="shared" si="239"/>
        <v>0</v>
      </c>
      <c r="DV57" s="1"/>
      <c r="DW57" s="1">
        <f t="shared" si="240"/>
        <v>0</v>
      </c>
      <c r="DX57" s="1">
        <f t="shared" si="241"/>
        <v>0</v>
      </c>
      <c r="DY57" s="1"/>
      <c r="DZ57" s="1">
        <f t="shared" si="242"/>
        <v>0</v>
      </c>
      <c r="EA57" s="1">
        <f t="shared" si="243"/>
        <v>0</v>
      </c>
      <c r="EB57" s="1"/>
      <c r="EC57" s="1">
        <f t="shared" si="244"/>
        <v>0</v>
      </c>
      <c r="ED57" s="1">
        <f t="shared" si="245"/>
        <v>0</v>
      </c>
      <c r="EE57" s="1">
        <v>1</v>
      </c>
      <c r="EF57" s="1">
        <f t="shared" si="246"/>
        <v>184.41397611676251</v>
      </c>
      <c r="EG57" s="1">
        <f t="shared" si="247"/>
        <v>14.211412484066013</v>
      </c>
      <c r="EH57" s="1"/>
      <c r="EI57" s="1">
        <f t="shared" si="248"/>
        <v>0</v>
      </c>
      <c r="EJ57" s="1">
        <f t="shared" si="249"/>
        <v>0</v>
      </c>
      <c r="EK57" s="1"/>
      <c r="EL57" s="1">
        <f t="shared" si="250"/>
        <v>0</v>
      </c>
      <c r="EM57" s="1">
        <f t="shared" si="251"/>
        <v>0</v>
      </c>
      <c r="EN57" s="1"/>
      <c r="EO57" s="1">
        <f t="shared" si="252"/>
        <v>0</v>
      </c>
      <c r="EP57" s="1">
        <f t="shared" si="253"/>
        <v>0</v>
      </c>
      <c r="EQ57" s="1"/>
      <c r="ER57" s="1">
        <f t="shared" si="254"/>
        <v>0</v>
      </c>
      <c r="ES57" s="1">
        <f t="shared" si="255"/>
        <v>0</v>
      </c>
      <c r="ET57" s="1">
        <v>7</v>
      </c>
      <c r="EU57" s="1">
        <f t="shared" si="256"/>
        <v>1290.8978328173375</v>
      </c>
      <c r="EV57" s="1">
        <f t="shared" si="257"/>
        <v>99.479887388462089</v>
      </c>
      <c r="EW57" s="1"/>
      <c r="EX57" s="1">
        <f t="shared" si="258"/>
        <v>0</v>
      </c>
      <c r="EY57" s="1">
        <f t="shared" si="259"/>
        <v>0</v>
      </c>
      <c r="EZ57" s="1"/>
      <c r="FA57" s="1">
        <f t="shared" si="260"/>
        <v>0</v>
      </c>
      <c r="FB57" s="1">
        <f t="shared" si="261"/>
        <v>0</v>
      </c>
      <c r="FC57" s="1"/>
      <c r="FD57" s="1">
        <f t="shared" si="262"/>
        <v>0</v>
      </c>
      <c r="FE57" s="1">
        <f t="shared" si="263"/>
        <v>0</v>
      </c>
      <c r="FF57" s="1"/>
      <c r="FG57" s="1">
        <f t="shared" si="264"/>
        <v>0</v>
      </c>
      <c r="FH57" s="1">
        <f t="shared" si="265"/>
        <v>0</v>
      </c>
      <c r="FI57" s="1"/>
      <c r="FJ57" s="1">
        <f t="shared" si="266"/>
        <v>0</v>
      </c>
      <c r="FK57" s="1">
        <f t="shared" si="267"/>
        <v>0</v>
      </c>
      <c r="FL57" s="1"/>
      <c r="FM57" s="1">
        <f t="shared" si="268"/>
        <v>0</v>
      </c>
      <c r="FN57" s="1">
        <f t="shared" si="269"/>
        <v>0</v>
      </c>
      <c r="FO57" s="1"/>
      <c r="FP57" s="1">
        <f t="shared" si="270"/>
        <v>0</v>
      </c>
      <c r="FQ57" s="1">
        <f t="shared" si="271"/>
        <v>0</v>
      </c>
      <c r="FR57" s="1">
        <v>6</v>
      </c>
      <c r="FS57" s="1">
        <f t="shared" si="272"/>
        <v>1106.483856700575</v>
      </c>
      <c r="FT57" s="1">
        <f t="shared" si="273"/>
        <v>85.268474904396072</v>
      </c>
      <c r="FU57" s="1"/>
      <c r="FV57" s="1">
        <f t="shared" si="274"/>
        <v>0</v>
      </c>
      <c r="FW57" s="1">
        <f t="shared" si="275"/>
        <v>0</v>
      </c>
      <c r="FX57" s="1"/>
      <c r="FY57" s="1">
        <f t="shared" si="276"/>
        <v>0</v>
      </c>
      <c r="FZ57" s="1">
        <f t="shared" si="277"/>
        <v>0</v>
      </c>
      <c r="GA57" s="1"/>
      <c r="GB57" s="1">
        <f t="shared" si="278"/>
        <v>0</v>
      </c>
      <c r="GC57" s="1">
        <f t="shared" si="279"/>
        <v>0</v>
      </c>
      <c r="GD57" s="1"/>
      <c r="GE57" s="1">
        <f t="shared" si="280"/>
        <v>0</v>
      </c>
      <c r="GF57" s="1">
        <f t="shared" si="281"/>
        <v>0</v>
      </c>
      <c r="GG57" s="1"/>
      <c r="GH57" s="1">
        <f t="shared" si="282"/>
        <v>0</v>
      </c>
      <c r="GI57" s="1">
        <f t="shared" si="283"/>
        <v>0</v>
      </c>
      <c r="GJ57" s="1"/>
      <c r="GK57" s="1">
        <f t="shared" si="284"/>
        <v>0</v>
      </c>
      <c r="GL57" s="1">
        <f t="shared" si="285"/>
        <v>0</v>
      </c>
      <c r="GM57" s="1"/>
      <c r="GN57" s="1">
        <f t="shared" si="286"/>
        <v>0</v>
      </c>
      <c r="GO57" s="1">
        <f t="shared" si="287"/>
        <v>0</v>
      </c>
      <c r="GP57" s="1"/>
      <c r="GQ57" s="1">
        <f t="shared" si="288"/>
        <v>0</v>
      </c>
      <c r="GR57" s="1">
        <f t="shared" si="289"/>
        <v>0</v>
      </c>
      <c r="GS57" s="1"/>
      <c r="GT57" s="1">
        <f t="shared" si="290"/>
        <v>0</v>
      </c>
      <c r="GU57" s="1">
        <f t="shared" si="291"/>
        <v>0</v>
      </c>
      <c r="GV57" s="1"/>
      <c r="GW57" s="1">
        <f t="shared" si="292"/>
        <v>0</v>
      </c>
      <c r="GX57" s="1">
        <f t="shared" si="293"/>
        <v>0</v>
      </c>
      <c r="GY57" s="1"/>
      <c r="GZ57" s="1">
        <f t="shared" si="294"/>
        <v>0</v>
      </c>
      <c r="HA57" s="1">
        <f t="shared" si="295"/>
        <v>0</v>
      </c>
      <c r="HB57" s="1"/>
      <c r="HC57" s="1">
        <f t="shared" si="296"/>
        <v>0</v>
      </c>
      <c r="HD57" s="1">
        <f t="shared" si="297"/>
        <v>0</v>
      </c>
      <c r="HE57" s="1"/>
      <c r="HF57" s="1">
        <f t="shared" si="298"/>
        <v>0</v>
      </c>
      <c r="HG57" s="1">
        <f t="shared" si="299"/>
        <v>0</v>
      </c>
      <c r="HH57" s="1"/>
      <c r="HI57" s="1">
        <f t="shared" si="300"/>
        <v>0</v>
      </c>
      <c r="HJ57" s="1">
        <f t="shared" si="301"/>
        <v>0</v>
      </c>
      <c r="HK57" s="1"/>
      <c r="HL57" s="1">
        <f t="shared" si="302"/>
        <v>0</v>
      </c>
      <c r="HM57" s="1">
        <f t="shared" si="303"/>
        <v>0</v>
      </c>
      <c r="HN57" s="1">
        <v>1</v>
      </c>
      <c r="HO57" s="1">
        <f t="shared" si="304"/>
        <v>184.41397611676251</v>
      </c>
      <c r="HP57" s="1">
        <f t="shared" si="305"/>
        <v>14.211412484066013</v>
      </c>
      <c r="HQ57" s="1"/>
      <c r="HR57" s="1">
        <f t="shared" si="306"/>
        <v>0</v>
      </c>
      <c r="HS57" s="1">
        <f t="shared" si="307"/>
        <v>0</v>
      </c>
      <c r="HT57" s="1"/>
      <c r="HU57" s="1">
        <f t="shared" si="308"/>
        <v>0</v>
      </c>
      <c r="HV57" s="1">
        <f t="shared" si="309"/>
        <v>0</v>
      </c>
      <c r="HW57" s="1"/>
      <c r="HX57" s="1">
        <f t="shared" si="310"/>
        <v>0</v>
      </c>
      <c r="HY57" s="1">
        <f t="shared" si="311"/>
        <v>0</v>
      </c>
      <c r="HZ57" s="1"/>
      <c r="IA57" s="1">
        <f t="shared" si="312"/>
        <v>0</v>
      </c>
      <c r="IB57" s="1">
        <f t="shared" si="313"/>
        <v>0</v>
      </c>
      <c r="IC57" s="1">
        <v>2</v>
      </c>
      <c r="ID57" s="1">
        <f t="shared" si="314"/>
        <v>368.82795223352502</v>
      </c>
      <c r="IE57" s="1">
        <f t="shared" si="315"/>
        <v>28.422824968132026</v>
      </c>
      <c r="IF57" s="1">
        <v>2</v>
      </c>
      <c r="IG57" s="1">
        <f t="shared" si="316"/>
        <v>368.82795223352502</v>
      </c>
      <c r="IH57" s="1">
        <f t="shared" si="317"/>
        <v>28.422824968132026</v>
      </c>
      <c r="II57" s="1">
        <v>1</v>
      </c>
      <c r="IJ57" s="1">
        <f t="shared" si="318"/>
        <v>184.41397611676251</v>
      </c>
      <c r="IK57" s="1">
        <f t="shared" si="319"/>
        <v>14.211412484066013</v>
      </c>
      <c r="IL57" s="1"/>
      <c r="IM57" s="1">
        <f t="shared" si="320"/>
        <v>0</v>
      </c>
      <c r="IN57" s="1">
        <f t="shared" si="321"/>
        <v>0</v>
      </c>
      <c r="IO57" s="1"/>
      <c r="IP57" s="52">
        <f t="shared" si="322"/>
        <v>0</v>
      </c>
      <c r="IQ57" s="52">
        <f t="shared" si="323"/>
        <v>0</v>
      </c>
      <c r="IR57" s="52"/>
      <c r="IS57" s="52"/>
      <c r="IT57" s="52"/>
      <c r="IU57" s="52"/>
    </row>
    <row r="58" spans="1:255" x14ac:dyDescent="0.25">
      <c r="A58" s="3" t="s">
        <v>56</v>
      </c>
      <c r="B58" s="7">
        <v>510.27227722772278</v>
      </c>
      <c r="C58" s="11">
        <v>7779.9949999999999</v>
      </c>
      <c r="D58" s="22">
        <v>1.6</v>
      </c>
      <c r="E58" s="23">
        <v>4.5330915684496827E-2</v>
      </c>
      <c r="F58" s="52">
        <v>2.1</v>
      </c>
      <c r="G58" s="39"/>
      <c r="H58" s="1">
        <v>104</v>
      </c>
      <c r="I58" s="1"/>
      <c r="J58" s="1">
        <f t="shared" si="162"/>
        <v>0</v>
      </c>
      <c r="K58" s="1">
        <f t="shared" si="163"/>
        <v>0</v>
      </c>
      <c r="L58" s="1">
        <v>250</v>
      </c>
      <c r="M58" s="1">
        <f t="shared" si="164"/>
        <v>47728.93772893773</v>
      </c>
      <c r="N58" s="1">
        <f t="shared" si="165"/>
        <v>3461.7543230417214</v>
      </c>
      <c r="O58" s="1">
        <v>2</v>
      </c>
      <c r="P58" s="1">
        <f t="shared" si="166"/>
        <v>381.83150183150184</v>
      </c>
      <c r="Q58" s="1">
        <f t="shared" si="167"/>
        <v>27.694034584333771</v>
      </c>
      <c r="R58" s="1">
        <v>5</v>
      </c>
      <c r="S58" s="1">
        <f t="shared" si="168"/>
        <v>954.57875457875457</v>
      </c>
      <c r="T58" s="1">
        <f t="shared" si="169"/>
        <v>69.235086460834424</v>
      </c>
      <c r="U58" s="1">
        <v>72</v>
      </c>
      <c r="V58" s="1">
        <f t="shared" si="170"/>
        <v>13745.934065934065</v>
      </c>
      <c r="W58" s="1">
        <f t="shared" si="171"/>
        <v>996.98524503601573</v>
      </c>
      <c r="X58" s="1">
        <v>6</v>
      </c>
      <c r="Y58" s="1">
        <f t="shared" si="172"/>
        <v>1145.4945054945056</v>
      </c>
      <c r="Z58" s="1">
        <f t="shared" si="173"/>
        <v>83.08210375300132</v>
      </c>
      <c r="AA58" s="1"/>
      <c r="AB58" s="1">
        <f t="shared" si="174"/>
        <v>0</v>
      </c>
      <c r="AC58" s="1">
        <f t="shared" si="175"/>
        <v>0</v>
      </c>
      <c r="AD58" s="1"/>
      <c r="AE58" s="1">
        <f t="shared" si="176"/>
        <v>0</v>
      </c>
      <c r="AF58" s="1">
        <f t="shared" si="177"/>
        <v>0</v>
      </c>
      <c r="AG58" s="1"/>
      <c r="AH58" s="1">
        <f t="shared" si="178"/>
        <v>0</v>
      </c>
      <c r="AI58" s="1">
        <f t="shared" si="179"/>
        <v>0</v>
      </c>
      <c r="AJ58" s="1">
        <v>1</v>
      </c>
      <c r="AK58" s="1">
        <f t="shared" si="180"/>
        <v>190.91575091575092</v>
      </c>
      <c r="AL58" s="1">
        <f t="shared" si="181"/>
        <v>13.847017292166885</v>
      </c>
      <c r="AM58" s="1">
        <v>3</v>
      </c>
      <c r="AN58" s="1">
        <f t="shared" si="182"/>
        <v>572.74725274725279</v>
      </c>
      <c r="AO58" s="1">
        <f t="shared" si="183"/>
        <v>41.54105187650066</v>
      </c>
      <c r="AP58" s="1"/>
      <c r="AQ58" s="1">
        <f t="shared" si="184"/>
        <v>0</v>
      </c>
      <c r="AR58" s="1">
        <f t="shared" si="185"/>
        <v>0</v>
      </c>
      <c r="AS58" s="1">
        <v>4</v>
      </c>
      <c r="AT58" s="1">
        <f t="shared" si="186"/>
        <v>763.66300366300368</v>
      </c>
      <c r="AU58" s="1">
        <f t="shared" si="187"/>
        <v>55.388069168667542</v>
      </c>
      <c r="AV58" s="1"/>
      <c r="AW58" s="1">
        <f t="shared" si="188"/>
        <v>0</v>
      </c>
      <c r="AX58" s="1">
        <f t="shared" si="189"/>
        <v>0</v>
      </c>
      <c r="AY58" s="1">
        <v>1</v>
      </c>
      <c r="AZ58" s="1">
        <f t="shared" si="190"/>
        <v>190.91575091575092</v>
      </c>
      <c r="BA58" s="1">
        <f t="shared" si="191"/>
        <v>13.847017292166885</v>
      </c>
      <c r="BB58" s="1">
        <v>1</v>
      </c>
      <c r="BC58" s="1">
        <f t="shared" si="192"/>
        <v>190.91575091575092</v>
      </c>
      <c r="BD58" s="1">
        <f t="shared" si="193"/>
        <v>13.847017292166885</v>
      </c>
      <c r="BE58" s="1">
        <v>1</v>
      </c>
      <c r="BF58" s="1">
        <f t="shared" si="194"/>
        <v>190.91575091575092</v>
      </c>
      <c r="BG58" s="1">
        <f t="shared" si="195"/>
        <v>13.847017292166885</v>
      </c>
      <c r="BH58" s="1">
        <v>10</v>
      </c>
      <c r="BI58" s="1">
        <f t="shared" si="196"/>
        <v>1909.1575091575091</v>
      </c>
      <c r="BJ58" s="1">
        <f t="shared" si="197"/>
        <v>138.47017292166885</v>
      </c>
      <c r="BK58" s="1"/>
      <c r="BL58" s="1">
        <f t="shared" si="198"/>
        <v>0</v>
      </c>
      <c r="BM58" s="1">
        <f t="shared" si="199"/>
        <v>0</v>
      </c>
      <c r="BN58" s="1"/>
      <c r="BO58" s="1">
        <f t="shared" si="200"/>
        <v>0</v>
      </c>
      <c r="BP58" s="1">
        <f t="shared" si="201"/>
        <v>0</v>
      </c>
      <c r="BQ58" s="1"/>
      <c r="BR58" s="1">
        <f t="shared" si="202"/>
        <v>0</v>
      </c>
      <c r="BS58" s="1">
        <f t="shared" si="203"/>
        <v>0</v>
      </c>
      <c r="BT58" s="1"/>
      <c r="BU58" s="1">
        <f t="shared" si="204"/>
        <v>0</v>
      </c>
      <c r="BV58" s="1">
        <f t="shared" si="205"/>
        <v>0</v>
      </c>
      <c r="BW58" s="1"/>
      <c r="BX58" s="1">
        <f t="shared" si="206"/>
        <v>0</v>
      </c>
      <c r="BY58" s="1">
        <f t="shared" si="207"/>
        <v>0</v>
      </c>
      <c r="BZ58" s="1"/>
      <c r="CA58" s="1">
        <f t="shared" si="208"/>
        <v>0</v>
      </c>
      <c r="CB58" s="1">
        <f t="shared" si="209"/>
        <v>0</v>
      </c>
      <c r="CC58" s="1"/>
      <c r="CD58" s="1">
        <f t="shared" si="210"/>
        <v>0</v>
      </c>
      <c r="CE58" s="1">
        <f t="shared" si="211"/>
        <v>0</v>
      </c>
      <c r="CF58" s="1"/>
      <c r="CG58" s="1">
        <f t="shared" si="212"/>
        <v>0</v>
      </c>
      <c r="CH58" s="1">
        <f t="shared" si="213"/>
        <v>0</v>
      </c>
      <c r="CI58" s="1"/>
      <c r="CJ58" s="1">
        <f t="shared" si="214"/>
        <v>0</v>
      </c>
      <c r="CK58" s="1">
        <f t="shared" si="215"/>
        <v>0</v>
      </c>
      <c r="CL58" s="1"/>
      <c r="CM58" s="1">
        <f t="shared" si="216"/>
        <v>0</v>
      </c>
      <c r="CN58" s="1">
        <f t="shared" si="217"/>
        <v>0</v>
      </c>
      <c r="CO58" s="1"/>
      <c r="CP58" s="1">
        <f t="shared" si="218"/>
        <v>0</v>
      </c>
      <c r="CQ58" s="1">
        <f t="shared" si="219"/>
        <v>0</v>
      </c>
      <c r="CR58" s="1"/>
      <c r="CS58" s="1">
        <f t="shared" si="220"/>
        <v>0</v>
      </c>
      <c r="CT58" s="1">
        <f t="shared" si="221"/>
        <v>0</v>
      </c>
      <c r="CU58" s="1"/>
      <c r="CV58" s="1">
        <f t="shared" si="222"/>
        <v>0</v>
      </c>
      <c r="CW58" s="1">
        <f t="shared" si="223"/>
        <v>0</v>
      </c>
      <c r="CX58" s="1"/>
      <c r="CY58" s="1">
        <f t="shared" si="224"/>
        <v>0</v>
      </c>
      <c r="CZ58" s="1">
        <f t="shared" si="225"/>
        <v>0</v>
      </c>
      <c r="DA58" s="1">
        <v>3</v>
      </c>
      <c r="DB58" s="1">
        <f t="shared" si="226"/>
        <v>572.74725274725279</v>
      </c>
      <c r="DC58" s="1">
        <f t="shared" si="227"/>
        <v>41.54105187650066</v>
      </c>
      <c r="DD58" s="1">
        <v>2</v>
      </c>
      <c r="DE58" s="1">
        <f t="shared" si="228"/>
        <v>381.83150183150184</v>
      </c>
      <c r="DF58" s="1">
        <f t="shared" si="229"/>
        <v>27.694034584333771</v>
      </c>
      <c r="DG58" s="1">
        <v>3</v>
      </c>
      <c r="DH58" s="1">
        <f t="shared" si="230"/>
        <v>0</v>
      </c>
      <c r="DI58" s="1">
        <f t="shared" si="231"/>
        <v>0</v>
      </c>
      <c r="DJ58" s="1">
        <v>1</v>
      </c>
      <c r="DK58" s="1">
        <f t="shared" si="232"/>
        <v>190.91575091575092</v>
      </c>
      <c r="DL58" s="1">
        <f t="shared" si="233"/>
        <v>13.847017292166885</v>
      </c>
      <c r="DM58" s="1"/>
      <c r="DN58" s="1">
        <f t="shared" si="234"/>
        <v>0</v>
      </c>
      <c r="DO58" s="1">
        <f t="shared" si="235"/>
        <v>0</v>
      </c>
      <c r="DP58" s="1">
        <v>5</v>
      </c>
      <c r="DQ58" s="1">
        <f t="shared" si="236"/>
        <v>954.57875457875457</v>
      </c>
      <c r="DR58" s="1">
        <f t="shared" si="237"/>
        <v>69.235086460834424</v>
      </c>
      <c r="DS58" s="1">
        <v>1</v>
      </c>
      <c r="DT58" s="1">
        <f t="shared" si="238"/>
        <v>190.91575091575092</v>
      </c>
      <c r="DU58" s="1">
        <f t="shared" si="239"/>
        <v>13.847017292166885</v>
      </c>
      <c r="DV58" s="1"/>
      <c r="DW58" s="1">
        <f t="shared" si="240"/>
        <v>0</v>
      </c>
      <c r="DX58" s="1">
        <f t="shared" si="241"/>
        <v>0</v>
      </c>
      <c r="DY58" s="1"/>
      <c r="DZ58" s="1">
        <f t="shared" si="242"/>
        <v>0</v>
      </c>
      <c r="EA58" s="1">
        <f t="shared" si="243"/>
        <v>0</v>
      </c>
      <c r="EB58" s="1"/>
      <c r="EC58" s="1">
        <f t="shared" si="244"/>
        <v>0</v>
      </c>
      <c r="ED58" s="1">
        <f t="shared" si="245"/>
        <v>0</v>
      </c>
      <c r="EE58" s="1">
        <v>1</v>
      </c>
      <c r="EF58" s="1">
        <f t="shared" si="246"/>
        <v>190.91575091575092</v>
      </c>
      <c r="EG58" s="1">
        <f t="shared" si="247"/>
        <v>13.847017292166885</v>
      </c>
      <c r="EH58" s="1"/>
      <c r="EI58" s="1">
        <f t="shared" si="248"/>
        <v>0</v>
      </c>
      <c r="EJ58" s="1">
        <f t="shared" si="249"/>
        <v>0</v>
      </c>
      <c r="EK58" s="1"/>
      <c r="EL58" s="1">
        <f t="shared" si="250"/>
        <v>0</v>
      </c>
      <c r="EM58" s="1">
        <f t="shared" si="251"/>
        <v>0</v>
      </c>
      <c r="EN58" s="1"/>
      <c r="EO58" s="1">
        <f t="shared" si="252"/>
        <v>0</v>
      </c>
      <c r="EP58" s="1">
        <f t="shared" si="253"/>
        <v>0</v>
      </c>
      <c r="EQ58" s="1"/>
      <c r="ER58" s="1">
        <f t="shared" si="254"/>
        <v>0</v>
      </c>
      <c r="ES58" s="1">
        <f t="shared" si="255"/>
        <v>0</v>
      </c>
      <c r="ET58" s="1">
        <v>6</v>
      </c>
      <c r="EU58" s="1">
        <f t="shared" si="256"/>
        <v>1145.4945054945056</v>
      </c>
      <c r="EV58" s="1">
        <f t="shared" si="257"/>
        <v>83.08210375300132</v>
      </c>
      <c r="EW58" s="1"/>
      <c r="EX58" s="1">
        <f t="shared" si="258"/>
        <v>0</v>
      </c>
      <c r="EY58" s="1">
        <f t="shared" si="259"/>
        <v>0</v>
      </c>
      <c r="EZ58" s="1"/>
      <c r="FA58" s="1">
        <f t="shared" si="260"/>
        <v>0</v>
      </c>
      <c r="FB58" s="1">
        <f t="shared" si="261"/>
        <v>0</v>
      </c>
      <c r="FC58" s="1">
        <v>3</v>
      </c>
      <c r="FD58" s="1">
        <f t="shared" si="262"/>
        <v>572.74725274725279</v>
      </c>
      <c r="FE58" s="1">
        <f t="shared" si="263"/>
        <v>41.54105187650066</v>
      </c>
      <c r="FF58" s="1"/>
      <c r="FG58" s="1">
        <f t="shared" si="264"/>
        <v>0</v>
      </c>
      <c r="FH58" s="1">
        <f t="shared" si="265"/>
        <v>0</v>
      </c>
      <c r="FI58" s="1"/>
      <c r="FJ58" s="1">
        <f t="shared" si="266"/>
        <v>0</v>
      </c>
      <c r="FK58" s="1">
        <f t="shared" si="267"/>
        <v>0</v>
      </c>
      <c r="FL58" s="1"/>
      <c r="FM58" s="1">
        <f t="shared" si="268"/>
        <v>0</v>
      </c>
      <c r="FN58" s="1">
        <f t="shared" si="269"/>
        <v>0</v>
      </c>
      <c r="FO58" s="1"/>
      <c r="FP58" s="1">
        <f t="shared" si="270"/>
        <v>0</v>
      </c>
      <c r="FQ58" s="1">
        <f t="shared" si="271"/>
        <v>0</v>
      </c>
      <c r="FR58" s="1">
        <v>5</v>
      </c>
      <c r="FS58" s="1">
        <f t="shared" si="272"/>
        <v>954.57875457875457</v>
      </c>
      <c r="FT58" s="1">
        <f t="shared" si="273"/>
        <v>69.235086460834424</v>
      </c>
      <c r="FU58" s="1"/>
      <c r="FV58" s="1">
        <f t="shared" si="274"/>
        <v>0</v>
      </c>
      <c r="FW58" s="1">
        <f t="shared" si="275"/>
        <v>0</v>
      </c>
      <c r="FX58" s="1"/>
      <c r="FY58" s="1">
        <f t="shared" si="276"/>
        <v>0</v>
      </c>
      <c r="FZ58" s="1">
        <f t="shared" si="277"/>
        <v>0</v>
      </c>
      <c r="GA58" s="1">
        <v>1</v>
      </c>
      <c r="GB58" s="1">
        <f t="shared" si="278"/>
        <v>190.91575091575092</v>
      </c>
      <c r="GC58" s="1">
        <f t="shared" si="279"/>
        <v>13.847017292166885</v>
      </c>
      <c r="GD58" s="1"/>
      <c r="GE58" s="1">
        <f t="shared" si="280"/>
        <v>0</v>
      </c>
      <c r="GF58" s="1">
        <f t="shared" si="281"/>
        <v>0</v>
      </c>
      <c r="GG58" s="1"/>
      <c r="GH58" s="1">
        <f t="shared" si="282"/>
        <v>0</v>
      </c>
      <c r="GI58" s="1">
        <f t="shared" si="283"/>
        <v>0</v>
      </c>
      <c r="GJ58" s="1"/>
      <c r="GK58" s="1">
        <f t="shared" si="284"/>
        <v>0</v>
      </c>
      <c r="GL58" s="1">
        <f t="shared" si="285"/>
        <v>0</v>
      </c>
      <c r="GM58" s="1"/>
      <c r="GN58" s="1">
        <f t="shared" si="286"/>
        <v>0</v>
      </c>
      <c r="GO58" s="1">
        <f t="shared" si="287"/>
        <v>0</v>
      </c>
      <c r="GP58" s="1"/>
      <c r="GQ58" s="1">
        <f t="shared" si="288"/>
        <v>0</v>
      </c>
      <c r="GR58" s="1">
        <f t="shared" si="289"/>
        <v>0</v>
      </c>
      <c r="GS58" s="1"/>
      <c r="GT58" s="1">
        <f t="shared" si="290"/>
        <v>0</v>
      </c>
      <c r="GU58" s="1">
        <f t="shared" si="291"/>
        <v>0</v>
      </c>
      <c r="GV58" s="1"/>
      <c r="GW58" s="1">
        <f t="shared" si="292"/>
        <v>0</v>
      </c>
      <c r="GX58" s="1">
        <f t="shared" si="293"/>
        <v>0</v>
      </c>
      <c r="GY58" s="1">
        <v>1</v>
      </c>
      <c r="GZ58" s="1">
        <f t="shared" si="294"/>
        <v>190.91575091575092</v>
      </c>
      <c r="HA58" s="1">
        <f t="shared" si="295"/>
        <v>13.847017292166885</v>
      </c>
      <c r="HB58" s="1"/>
      <c r="HC58" s="1">
        <f t="shared" si="296"/>
        <v>0</v>
      </c>
      <c r="HD58" s="1">
        <f t="shared" si="297"/>
        <v>0</v>
      </c>
      <c r="HE58" s="1">
        <v>1</v>
      </c>
      <c r="HF58" s="1">
        <f t="shared" si="298"/>
        <v>190.91575091575092</v>
      </c>
      <c r="HG58" s="1">
        <f t="shared" si="299"/>
        <v>13.847017292166885</v>
      </c>
      <c r="HH58" s="1">
        <v>2</v>
      </c>
      <c r="HI58" s="1">
        <f t="shared" si="300"/>
        <v>381.83150183150184</v>
      </c>
      <c r="HJ58" s="1">
        <f t="shared" si="301"/>
        <v>27.694034584333771</v>
      </c>
      <c r="HK58" s="1">
        <v>3</v>
      </c>
      <c r="HL58" s="1">
        <f t="shared" si="302"/>
        <v>572.74725274725279</v>
      </c>
      <c r="HM58" s="1">
        <f t="shared" si="303"/>
        <v>41.54105187650066</v>
      </c>
      <c r="HN58" s="1"/>
      <c r="HO58" s="1">
        <f t="shared" si="304"/>
        <v>0</v>
      </c>
      <c r="HP58" s="1">
        <f t="shared" si="305"/>
        <v>0</v>
      </c>
      <c r="HQ58" s="1">
        <v>3</v>
      </c>
      <c r="HR58" s="1">
        <f t="shared" si="306"/>
        <v>572.74725274725279</v>
      </c>
      <c r="HS58" s="1">
        <f t="shared" si="307"/>
        <v>41.54105187650066</v>
      </c>
      <c r="HT58" s="1"/>
      <c r="HU58" s="1">
        <f t="shared" si="308"/>
        <v>0</v>
      </c>
      <c r="HV58" s="1">
        <f t="shared" si="309"/>
        <v>0</v>
      </c>
      <c r="HW58" s="1"/>
      <c r="HX58" s="1">
        <f t="shared" si="310"/>
        <v>0</v>
      </c>
      <c r="HY58" s="1">
        <f t="shared" si="311"/>
        <v>0</v>
      </c>
      <c r="HZ58" s="1"/>
      <c r="IA58" s="1">
        <f t="shared" si="312"/>
        <v>0</v>
      </c>
      <c r="IB58" s="1">
        <f t="shared" si="313"/>
        <v>0</v>
      </c>
      <c r="IC58" s="1">
        <v>1</v>
      </c>
      <c r="ID58" s="1">
        <f t="shared" si="314"/>
        <v>190.91575091575092</v>
      </c>
      <c r="IE58" s="1">
        <f t="shared" si="315"/>
        <v>13.847017292166885</v>
      </c>
      <c r="IF58" s="1">
        <v>3</v>
      </c>
      <c r="IG58" s="1">
        <f t="shared" si="316"/>
        <v>572.74725274725279</v>
      </c>
      <c r="IH58" s="1">
        <f t="shared" si="317"/>
        <v>41.54105187650066</v>
      </c>
      <c r="II58" s="1">
        <v>2</v>
      </c>
      <c r="IJ58" s="1">
        <f t="shared" si="318"/>
        <v>381.83150183150184</v>
      </c>
      <c r="IK58" s="1">
        <f t="shared" si="319"/>
        <v>27.694034584333771</v>
      </c>
      <c r="IL58" s="1"/>
      <c r="IM58" s="1">
        <f t="shared" si="320"/>
        <v>0</v>
      </c>
      <c r="IN58" s="1">
        <f t="shared" si="321"/>
        <v>0</v>
      </c>
      <c r="IO58" s="1"/>
      <c r="IP58" s="52">
        <f t="shared" si="322"/>
        <v>0</v>
      </c>
      <c r="IQ58" s="52">
        <f t="shared" si="323"/>
        <v>0</v>
      </c>
      <c r="IR58" s="52"/>
      <c r="IS58" s="52"/>
      <c r="IT58" s="52"/>
      <c r="IU58" s="52"/>
    </row>
    <row r="59" spans="1:255" x14ac:dyDescent="0.25">
      <c r="A59" s="3" t="s">
        <v>57</v>
      </c>
      <c r="B59" s="7">
        <v>515.8415841584158</v>
      </c>
      <c r="C59" s="11">
        <v>7903.5349999999999</v>
      </c>
      <c r="D59" s="22">
        <v>1.6</v>
      </c>
      <c r="E59" s="23">
        <v>4.5330915684496827E-2</v>
      </c>
      <c r="F59" s="52">
        <v>2.8</v>
      </c>
      <c r="G59" s="39"/>
      <c r="H59" s="1">
        <v>86</v>
      </c>
      <c r="I59" s="1"/>
      <c r="J59" s="1">
        <f t="shared" si="162"/>
        <v>0</v>
      </c>
      <c r="K59" s="1">
        <f t="shared" si="163"/>
        <v>0</v>
      </c>
      <c r="L59" s="1">
        <v>230</v>
      </c>
      <c r="M59" s="1">
        <f t="shared" si="164"/>
        <v>39825.913621262458</v>
      </c>
      <c r="N59" s="1">
        <f t="shared" si="165"/>
        <v>2888.5522118776039</v>
      </c>
      <c r="O59" s="1"/>
      <c r="P59" s="1">
        <f t="shared" si="166"/>
        <v>0</v>
      </c>
      <c r="Q59" s="1">
        <f t="shared" si="167"/>
        <v>0</v>
      </c>
      <c r="R59" s="1"/>
      <c r="S59" s="1">
        <f t="shared" si="168"/>
        <v>0</v>
      </c>
      <c r="T59" s="1">
        <f t="shared" si="169"/>
        <v>0</v>
      </c>
      <c r="U59" s="1">
        <v>61</v>
      </c>
      <c r="V59" s="1">
        <f t="shared" si="170"/>
        <v>10562.524916943523</v>
      </c>
      <c r="W59" s="1">
        <f t="shared" si="171"/>
        <v>766.09428228058187</v>
      </c>
      <c r="X59" s="1"/>
      <c r="Y59" s="1">
        <f t="shared" si="172"/>
        <v>0</v>
      </c>
      <c r="Z59" s="1">
        <f t="shared" si="173"/>
        <v>0</v>
      </c>
      <c r="AA59" s="1"/>
      <c r="AB59" s="1">
        <f t="shared" si="174"/>
        <v>0</v>
      </c>
      <c r="AC59" s="1">
        <f t="shared" si="175"/>
        <v>0</v>
      </c>
      <c r="AD59" s="1"/>
      <c r="AE59" s="1">
        <f t="shared" si="176"/>
        <v>0</v>
      </c>
      <c r="AF59" s="1">
        <f t="shared" si="177"/>
        <v>0</v>
      </c>
      <c r="AG59" s="1"/>
      <c r="AH59" s="1">
        <f t="shared" si="178"/>
        <v>0</v>
      </c>
      <c r="AI59" s="1">
        <f t="shared" si="179"/>
        <v>0</v>
      </c>
      <c r="AJ59" s="1"/>
      <c r="AK59" s="1">
        <f t="shared" si="180"/>
        <v>0</v>
      </c>
      <c r="AL59" s="1">
        <f t="shared" si="181"/>
        <v>0</v>
      </c>
      <c r="AM59" s="1"/>
      <c r="AN59" s="1">
        <f t="shared" si="182"/>
        <v>0</v>
      </c>
      <c r="AO59" s="1">
        <f t="shared" si="183"/>
        <v>0</v>
      </c>
      <c r="AP59" s="1">
        <v>1</v>
      </c>
      <c r="AQ59" s="1">
        <f t="shared" si="184"/>
        <v>173.15614617940201</v>
      </c>
      <c r="AR59" s="1">
        <f t="shared" si="185"/>
        <v>12.558922660337409</v>
      </c>
      <c r="AS59" s="1">
        <v>3</v>
      </c>
      <c r="AT59" s="1">
        <f t="shared" si="186"/>
        <v>519.46843853820599</v>
      </c>
      <c r="AU59" s="1">
        <f t="shared" si="187"/>
        <v>37.676767981012226</v>
      </c>
      <c r="AV59" s="1"/>
      <c r="AW59" s="1">
        <f t="shared" si="188"/>
        <v>0</v>
      </c>
      <c r="AX59" s="1">
        <f t="shared" si="189"/>
        <v>0</v>
      </c>
      <c r="AY59" s="1">
        <v>2</v>
      </c>
      <c r="AZ59" s="1">
        <f t="shared" si="190"/>
        <v>346.31229235880403</v>
      </c>
      <c r="BA59" s="1">
        <f t="shared" si="191"/>
        <v>25.117845320674817</v>
      </c>
      <c r="BB59" s="1">
        <v>2</v>
      </c>
      <c r="BC59" s="1">
        <f t="shared" si="192"/>
        <v>346.31229235880403</v>
      </c>
      <c r="BD59" s="1">
        <f t="shared" si="193"/>
        <v>25.117845320674817</v>
      </c>
      <c r="BE59" s="1">
        <v>3</v>
      </c>
      <c r="BF59" s="1">
        <f t="shared" si="194"/>
        <v>519.46843853820599</v>
      </c>
      <c r="BG59" s="1">
        <f t="shared" si="195"/>
        <v>37.676767981012226</v>
      </c>
      <c r="BH59" s="1"/>
      <c r="BI59" s="1">
        <f t="shared" si="196"/>
        <v>0</v>
      </c>
      <c r="BJ59" s="1">
        <f t="shared" si="197"/>
        <v>0</v>
      </c>
      <c r="BK59" s="1"/>
      <c r="BL59" s="1">
        <f t="shared" si="198"/>
        <v>0</v>
      </c>
      <c r="BM59" s="1">
        <f t="shared" si="199"/>
        <v>0</v>
      </c>
      <c r="BN59" s="1"/>
      <c r="BO59" s="1">
        <f t="shared" si="200"/>
        <v>0</v>
      </c>
      <c r="BP59" s="1">
        <f t="shared" si="201"/>
        <v>0</v>
      </c>
      <c r="BQ59" s="1"/>
      <c r="BR59" s="1">
        <f t="shared" si="202"/>
        <v>0</v>
      </c>
      <c r="BS59" s="1">
        <f t="shared" si="203"/>
        <v>0</v>
      </c>
      <c r="BT59" s="1"/>
      <c r="BU59" s="1">
        <f t="shared" si="204"/>
        <v>0</v>
      </c>
      <c r="BV59" s="1">
        <f t="shared" si="205"/>
        <v>0</v>
      </c>
      <c r="BW59" s="1"/>
      <c r="BX59" s="1">
        <f t="shared" si="206"/>
        <v>0</v>
      </c>
      <c r="BY59" s="1">
        <f t="shared" si="207"/>
        <v>0</v>
      </c>
      <c r="BZ59" s="1"/>
      <c r="CA59" s="1">
        <f t="shared" si="208"/>
        <v>0</v>
      </c>
      <c r="CB59" s="1">
        <f t="shared" si="209"/>
        <v>0</v>
      </c>
      <c r="CC59" s="1"/>
      <c r="CD59" s="1">
        <f t="shared" si="210"/>
        <v>0</v>
      </c>
      <c r="CE59" s="1">
        <f t="shared" si="211"/>
        <v>0</v>
      </c>
      <c r="CF59" s="1"/>
      <c r="CG59" s="1">
        <f t="shared" si="212"/>
        <v>0</v>
      </c>
      <c r="CH59" s="1">
        <f t="shared" si="213"/>
        <v>0</v>
      </c>
      <c r="CI59" s="1">
        <v>3</v>
      </c>
      <c r="CJ59" s="1">
        <f t="shared" si="214"/>
        <v>519.46843853820599</v>
      </c>
      <c r="CK59" s="1">
        <f t="shared" si="215"/>
        <v>37.676767981012226</v>
      </c>
      <c r="CL59" s="1"/>
      <c r="CM59" s="1">
        <f t="shared" si="216"/>
        <v>0</v>
      </c>
      <c r="CN59" s="1">
        <f t="shared" si="217"/>
        <v>0</v>
      </c>
      <c r="CO59" s="1"/>
      <c r="CP59" s="1">
        <f t="shared" si="218"/>
        <v>0</v>
      </c>
      <c r="CQ59" s="1">
        <f t="shared" si="219"/>
        <v>0</v>
      </c>
      <c r="CR59" s="1"/>
      <c r="CS59" s="1">
        <f t="shared" si="220"/>
        <v>0</v>
      </c>
      <c r="CT59" s="1">
        <f t="shared" si="221"/>
        <v>0</v>
      </c>
      <c r="CU59" s="1"/>
      <c r="CV59" s="1">
        <f t="shared" si="222"/>
        <v>0</v>
      </c>
      <c r="CW59" s="1">
        <f t="shared" si="223"/>
        <v>0</v>
      </c>
      <c r="CX59" s="1"/>
      <c r="CY59" s="1">
        <f t="shared" si="224"/>
        <v>0</v>
      </c>
      <c r="CZ59" s="1">
        <f t="shared" si="225"/>
        <v>0</v>
      </c>
      <c r="DA59" s="1">
        <v>2</v>
      </c>
      <c r="DB59" s="1">
        <f t="shared" si="226"/>
        <v>346.31229235880403</v>
      </c>
      <c r="DC59" s="1">
        <f t="shared" si="227"/>
        <v>25.117845320674817</v>
      </c>
      <c r="DD59" s="1">
        <v>4</v>
      </c>
      <c r="DE59" s="1">
        <f t="shared" si="228"/>
        <v>692.62458471760806</v>
      </c>
      <c r="DF59" s="1">
        <f t="shared" si="229"/>
        <v>50.235690641349635</v>
      </c>
      <c r="DG59" s="1">
        <v>2</v>
      </c>
      <c r="DH59" s="1">
        <f t="shared" si="230"/>
        <v>0</v>
      </c>
      <c r="DI59" s="1">
        <f t="shared" si="231"/>
        <v>0</v>
      </c>
      <c r="DJ59" s="1">
        <v>2</v>
      </c>
      <c r="DK59" s="1">
        <f t="shared" si="232"/>
        <v>346.31229235880403</v>
      </c>
      <c r="DL59" s="1">
        <f t="shared" si="233"/>
        <v>25.117845320674817</v>
      </c>
      <c r="DM59" s="1"/>
      <c r="DN59" s="1">
        <f t="shared" si="234"/>
        <v>0</v>
      </c>
      <c r="DO59" s="1">
        <f t="shared" si="235"/>
        <v>0</v>
      </c>
      <c r="DP59" s="1">
        <v>3</v>
      </c>
      <c r="DQ59" s="1">
        <f t="shared" si="236"/>
        <v>519.46843853820599</v>
      </c>
      <c r="DR59" s="1">
        <f t="shared" si="237"/>
        <v>37.676767981012226</v>
      </c>
      <c r="DS59" s="1">
        <v>2</v>
      </c>
      <c r="DT59" s="1">
        <f t="shared" si="238"/>
        <v>346.31229235880403</v>
      </c>
      <c r="DU59" s="1">
        <f t="shared" si="239"/>
        <v>25.117845320674817</v>
      </c>
      <c r="DV59" s="1"/>
      <c r="DW59" s="1">
        <f t="shared" si="240"/>
        <v>0</v>
      </c>
      <c r="DX59" s="1">
        <f t="shared" si="241"/>
        <v>0</v>
      </c>
      <c r="DY59" s="1"/>
      <c r="DZ59" s="1">
        <f t="shared" si="242"/>
        <v>0</v>
      </c>
      <c r="EA59" s="1">
        <f t="shared" si="243"/>
        <v>0</v>
      </c>
      <c r="EB59" s="1"/>
      <c r="EC59" s="1">
        <f t="shared" si="244"/>
        <v>0</v>
      </c>
      <c r="ED59" s="1">
        <f t="shared" si="245"/>
        <v>0</v>
      </c>
      <c r="EE59" s="1">
        <v>7</v>
      </c>
      <c r="EF59" s="1">
        <f t="shared" si="246"/>
        <v>1212.0930232558139</v>
      </c>
      <c r="EG59" s="1">
        <f t="shared" si="247"/>
        <v>87.912458622361839</v>
      </c>
      <c r="EH59" s="1"/>
      <c r="EI59" s="1">
        <f t="shared" si="248"/>
        <v>0</v>
      </c>
      <c r="EJ59" s="1">
        <f t="shared" si="249"/>
        <v>0</v>
      </c>
      <c r="EK59" s="1"/>
      <c r="EL59" s="1">
        <f t="shared" si="250"/>
        <v>0</v>
      </c>
      <c r="EM59" s="1">
        <f t="shared" si="251"/>
        <v>0</v>
      </c>
      <c r="EN59" s="1"/>
      <c r="EO59" s="1">
        <f t="shared" si="252"/>
        <v>0</v>
      </c>
      <c r="EP59" s="1">
        <f t="shared" si="253"/>
        <v>0</v>
      </c>
      <c r="EQ59" s="1"/>
      <c r="ER59" s="1">
        <f t="shared" si="254"/>
        <v>0</v>
      </c>
      <c r="ES59" s="1">
        <f t="shared" si="255"/>
        <v>0</v>
      </c>
      <c r="ET59" s="1">
        <v>4</v>
      </c>
      <c r="EU59" s="1">
        <f t="shared" si="256"/>
        <v>692.62458471760806</v>
      </c>
      <c r="EV59" s="1">
        <f t="shared" si="257"/>
        <v>50.235690641349635</v>
      </c>
      <c r="EW59" s="1"/>
      <c r="EX59" s="1">
        <f t="shared" si="258"/>
        <v>0</v>
      </c>
      <c r="EY59" s="1">
        <f t="shared" si="259"/>
        <v>0</v>
      </c>
      <c r="EZ59" s="1"/>
      <c r="FA59" s="1">
        <f t="shared" si="260"/>
        <v>0</v>
      </c>
      <c r="FB59" s="1">
        <f t="shared" si="261"/>
        <v>0</v>
      </c>
      <c r="FC59" s="1"/>
      <c r="FD59" s="1">
        <f t="shared" si="262"/>
        <v>0</v>
      </c>
      <c r="FE59" s="1">
        <f t="shared" si="263"/>
        <v>0</v>
      </c>
      <c r="FF59" s="1"/>
      <c r="FG59" s="1">
        <f t="shared" si="264"/>
        <v>0</v>
      </c>
      <c r="FH59" s="1">
        <f t="shared" si="265"/>
        <v>0</v>
      </c>
      <c r="FI59" s="1"/>
      <c r="FJ59" s="1">
        <f t="shared" si="266"/>
        <v>0</v>
      </c>
      <c r="FK59" s="1">
        <f t="shared" si="267"/>
        <v>0</v>
      </c>
      <c r="FL59" s="1"/>
      <c r="FM59" s="1">
        <f t="shared" si="268"/>
        <v>0</v>
      </c>
      <c r="FN59" s="1">
        <f t="shared" si="269"/>
        <v>0</v>
      </c>
      <c r="FO59" s="1"/>
      <c r="FP59" s="1">
        <f t="shared" si="270"/>
        <v>0</v>
      </c>
      <c r="FQ59" s="1">
        <f t="shared" si="271"/>
        <v>0</v>
      </c>
      <c r="FR59" s="1"/>
      <c r="FS59" s="1">
        <f t="shared" si="272"/>
        <v>0</v>
      </c>
      <c r="FT59" s="1">
        <f t="shared" si="273"/>
        <v>0</v>
      </c>
      <c r="FU59" s="1"/>
      <c r="FV59" s="1">
        <f t="shared" si="274"/>
        <v>0</v>
      </c>
      <c r="FW59" s="1">
        <f t="shared" si="275"/>
        <v>0</v>
      </c>
      <c r="FX59" s="1"/>
      <c r="FY59" s="1">
        <f t="shared" si="276"/>
        <v>0</v>
      </c>
      <c r="FZ59" s="1">
        <f t="shared" si="277"/>
        <v>0</v>
      </c>
      <c r="GA59" s="1"/>
      <c r="GB59" s="1">
        <f t="shared" si="278"/>
        <v>0</v>
      </c>
      <c r="GC59" s="1">
        <f t="shared" si="279"/>
        <v>0</v>
      </c>
      <c r="GD59" s="1"/>
      <c r="GE59" s="1">
        <f t="shared" si="280"/>
        <v>0</v>
      </c>
      <c r="GF59" s="1">
        <f t="shared" si="281"/>
        <v>0</v>
      </c>
      <c r="GG59" s="1"/>
      <c r="GH59" s="1">
        <f t="shared" si="282"/>
        <v>0</v>
      </c>
      <c r="GI59" s="1">
        <f t="shared" si="283"/>
        <v>0</v>
      </c>
      <c r="GJ59" s="1"/>
      <c r="GK59" s="1">
        <f t="shared" si="284"/>
        <v>0</v>
      </c>
      <c r="GL59" s="1">
        <f t="shared" si="285"/>
        <v>0</v>
      </c>
      <c r="GM59" s="1"/>
      <c r="GN59" s="1">
        <f t="shared" si="286"/>
        <v>0</v>
      </c>
      <c r="GO59" s="1">
        <f t="shared" si="287"/>
        <v>0</v>
      </c>
      <c r="GP59" s="1"/>
      <c r="GQ59" s="1">
        <f t="shared" si="288"/>
        <v>0</v>
      </c>
      <c r="GR59" s="1">
        <f t="shared" si="289"/>
        <v>0</v>
      </c>
      <c r="GS59" s="1"/>
      <c r="GT59" s="1">
        <f t="shared" si="290"/>
        <v>0</v>
      </c>
      <c r="GU59" s="1">
        <f t="shared" si="291"/>
        <v>0</v>
      </c>
      <c r="GV59" s="1"/>
      <c r="GW59" s="1">
        <f t="shared" si="292"/>
        <v>0</v>
      </c>
      <c r="GX59" s="1">
        <f t="shared" si="293"/>
        <v>0</v>
      </c>
      <c r="GY59" s="1"/>
      <c r="GZ59" s="1">
        <f t="shared" si="294"/>
        <v>0</v>
      </c>
      <c r="HA59" s="1">
        <f t="shared" si="295"/>
        <v>0</v>
      </c>
      <c r="HB59" s="1"/>
      <c r="HC59" s="1">
        <f t="shared" si="296"/>
        <v>0</v>
      </c>
      <c r="HD59" s="1">
        <f t="shared" si="297"/>
        <v>0</v>
      </c>
      <c r="HE59" s="1"/>
      <c r="HF59" s="1">
        <f t="shared" si="298"/>
        <v>0</v>
      </c>
      <c r="HG59" s="1">
        <f t="shared" si="299"/>
        <v>0</v>
      </c>
      <c r="HH59" s="1">
        <v>2</v>
      </c>
      <c r="HI59" s="1">
        <f t="shared" si="300"/>
        <v>346.31229235880403</v>
      </c>
      <c r="HJ59" s="1">
        <f t="shared" si="301"/>
        <v>25.117845320674817</v>
      </c>
      <c r="HK59" s="1"/>
      <c r="HL59" s="1">
        <f t="shared" si="302"/>
        <v>0</v>
      </c>
      <c r="HM59" s="1">
        <f t="shared" si="303"/>
        <v>0</v>
      </c>
      <c r="HN59" s="1"/>
      <c r="HO59" s="1">
        <f t="shared" si="304"/>
        <v>0</v>
      </c>
      <c r="HP59" s="1">
        <f t="shared" si="305"/>
        <v>0</v>
      </c>
      <c r="HQ59" s="1"/>
      <c r="HR59" s="1">
        <f t="shared" si="306"/>
        <v>0</v>
      </c>
      <c r="HS59" s="1">
        <f t="shared" si="307"/>
        <v>0</v>
      </c>
      <c r="HT59" s="1"/>
      <c r="HU59" s="1">
        <f t="shared" si="308"/>
        <v>0</v>
      </c>
      <c r="HV59" s="1">
        <f t="shared" si="309"/>
        <v>0</v>
      </c>
      <c r="HW59" s="1"/>
      <c r="HX59" s="1">
        <f t="shared" si="310"/>
        <v>0</v>
      </c>
      <c r="HY59" s="1">
        <f t="shared" si="311"/>
        <v>0</v>
      </c>
      <c r="HZ59" s="1"/>
      <c r="IA59" s="1">
        <f t="shared" si="312"/>
        <v>0</v>
      </c>
      <c r="IB59" s="1">
        <f t="shared" si="313"/>
        <v>0</v>
      </c>
      <c r="IC59" s="1">
        <v>1</v>
      </c>
      <c r="ID59" s="1">
        <f t="shared" si="314"/>
        <v>173.15614617940201</v>
      </c>
      <c r="IE59" s="1">
        <f t="shared" si="315"/>
        <v>12.558922660337409</v>
      </c>
      <c r="IF59" s="1">
        <v>4</v>
      </c>
      <c r="IG59" s="1">
        <f t="shared" si="316"/>
        <v>692.62458471760806</v>
      </c>
      <c r="IH59" s="1">
        <f t="shared" si="317"/>
        <v>50.235690641349635</v>
      </c>
      <c r="II59" s="1">
        <v>1</v>
      </c>
      <c r="IJ59" s="1">
        <f t="shared" si="318"/>
        <v>173.15614617940201</v>
      </c>
      <c r="IK59" s="1">
        <f t="shared" si="319"/>
        <v>12.558922660337409</v>
      </c>
      <c r="IL59" s="1"/>
      <c r="IM59" s="1">
        <f t="shared" si="320"/>
        <v>0</v>
      </c>
      <c r="IN59" s="1">
        <f t="shared" si="321"/>
        <v>0</v>
      </c>
      <c r="IO59" s="1"/>
      <c r="IP59" s="52">
        <f t="shared" si="322"/>
        <v>0</v>
      </c>
      <c r="IQ59" s="52">
        <f t="shared" si="323"/>
        <v>0</v>
      </c>
      <c r="IR59" s="52"/>
      <c r="IS59" s="52"/>
      <c r="IT59" s="52"/>
      <c r="IU59" s="52"/>
    </row>
    <row r="60" spans="1:255" x14ac:dyDescent="0.25">
      <c r="A60" s="3" t="s">
        <v>58</v>
      </c>
      <c r="B60" s="7">
        <v>521.41089108910887</v>
      </c>
      <c r="C60" s="11">
        <v>8026.02</v>
      </c>
      <c r="D60" s="22">
        <v>1.7</v>
      </c>
      <c r="E60" s="23">
        <v>4.5330915684496827E-2</v>
      </c>
      <c r="F60" s="52">
        <v>3.1</v>
      </c>
      <c r="G60" s="39"/>
      <c r="H60" s="1">
        <v>69</v>
      </c>
      <c r="I60" s="1"/>
      <c r="J60" s="1">
        <f t="shared" si="162"/>
        <v>0</v>
      </c>
      <c r="K60" s="1">
        <f t="shared" si="163"/>
        <v>0</v>
      </c>
      <c r="L60" s="1">
        <v>302</v>
      </c>
      <c r="M60" s="1">
        <f t="shared" si="164"/>
        <v>58869.527816736794</v>
      </c>
      <c r="N60" s="1">
        <f t="shared" si="165"/>
        <v>4536.6363231392806</v>
      </c>
      <c r="O60" s="1">
        <v>5</v>
      </c>
      <c r="P60" s="1">
        <f t="shared" si="166"/>
        <v>974.66105656848993</v>
      </c>
      <c r="Q60" s="1">
        <f t="shared" si="167"/>
        <v>75.109872899656978</v>
      </c>
      <c r="R60" s="1">
        <v>3</v>
      </c>
      <c r="S60" s="1">
        <f t="shared" si="168"/>
        <v>584.796633941094</v>
      </c>
      <c r="T60" s="1">
        <f t="shared" si="169"/>
        <v>45.065923739794187</v>
      </c>
      <c r="U60" s="1">
        <v>92</v>
      </c>
      <c r="V60" s="1">
        <f t="shared" si="170"/>
        <v>17933.763440860213</v>
      </c>
      <c r="W60" s="1">
        <f t="shared" si="171"/>
        <v>1382.0216613536884</v>
      </c>
      <c r="X60" s="1">
        <v>4</v>
      </c>
      <c r="Y60" s="1">
        <f t="shared" si="172"/>
        <v>779.72884525479196</v>
      </c>
      <c r="Z60" s="1">
        <f t="shared" si="173"/>
        <v>60.087898319725575</v>
      </c>
      <c r="AA60" s="1"/>
      <c r="AB60" s="1">
        <f t="shared" si="174"/>
        <v>0</v>
      </c>
      <c r="AC60" s="1">
        <f t="shared" si="175"/>
        <v>0</v>
      </c>
      <c r="AD60" s="1"/>
      <c r="AE60" s="1">
        <f t="shared" si="176"/>
        <v>0</v>
      </c>
      <c r="AF60" s="1">
        <f t="shared" si="177"/>
        <v>0</v>
      </c>
      <c r="AG60" s="1"/>
      <c r="AH60" s="1">
        <f t="shared" si="178"/>
        <v>0</v>
      </c>
      <c r="AI60" s="1">
        <f t="shared" si="179"/>
        <v>0</v>
      </c>
      <c r="AJ60" s="1">
        <v>3</v>
      </c>
      <c r="AK60" s="1">
        <f t="shared" si="180"/>
        <v>584.796633941094</v>
      </c>
      <c r="AL60" s="1">
        <f t="shared" si="181"/>
        <v>45.065923739794187</v>
      </c>
      <c r="AM60" s="1">
        <v>2</v>
      </c>
      <c r="AN60" s="1">
        <f t="shared" si="182"/>
        <v>389.86442262739598</v>
      </c>
      <c r="AO60" s="1">
        <f t="shared" si="183"/>
        <v>30.043949159862787</v>
      </c>
      <c r="AP60" s="1"/>
      <c r="AQ60" s="1">
        <f t="shared" si="184"/>
        <v>0</v>
      </c>
      <c r="AR60" s="1">
        <f t="shared" si="185"/>
        <v>0</v>
      </c>
      <c r="AS60" s="1">
        <v>3</v>
      </c>
      <c r="AT60" s="1">
        <f t="shared" si="186"/>
        <v>584.796633941094</v>
      </c>
      <c r="AU60" s="1">
        <f t="shared" si="187"/>
        <v>45.065923739794187</v>
      </c>
      <c r="AV60" s="1"/>
      <c r="AW60" s="1">
        <f t="shared" si="188"/>
        <v>0</v>
      </c>
      <c r="AX60" s="1">
        <f t="shared" si="189"/>
        <v>0</v>
      </c>
      <c r="AY60" s="1"/>
      <c r="AZ60" s="1">
        <f t="shared" si="190"/>
        <v>0</v>
      </c>
      <c r="BA60" s="1">
        <f t="shared" si="191"/>
        <v>0</v>
      </c>
      <c r="BB60" s="1">
        <v>3</v>
      </c>
      <c r="BC60" s="1">
        <f t="shared" si="192"/>
        <v>584.796633941094</v>
      </c>
      <c r="BD60" s="1">
        <f t="shared" si="193"/>
        <v>45.065923739794187</v>
      </c>
      <c r="BE60" s="1">
        <v>1</v>
      </c>
      <c r="BF60" s="1">
        <f t="shared" si="194"/>
        <v>194.93221131369799</v>
      </c>
      <c r="BG60" s="1">
        <f t="shared" si="195"/>
        <v>15.021974579931394</v>
      </c>
      <c r="BH60" s="1">
        <v>6</v>
      </c>
      <c r="BI60" s="1">
        <f t="shared" si="196"/>
        <v>1169.593267882188</v>
      </c>
      <c r="BJ60" s="1">
        <f t="shared" si="197"/>
        <v>90.131847479588373</v>
      </c>
      <c r="BK60" s="1"/>
      <c r="BL60" s="1">
        <f t="shared" si="198"/>
        <v>0</v>
      </c>
      <c r="BM60" s="1">
        <f t="shared" si="199"/>
        <v>0</v>
      </c>
      <c r="BN60" s="1"/>
      <c r="BO60" s="1">
        <f t="shared" si="200"/>
        <v>0</v>
      </c>
      <c r="BP60" s="1">
        <f t="shared" si="201"/>
        <v>0</v>
      </c>
      <c r="BQ60" s="1"/>
      <c r="BR60" s="1">
        <f t="shared" si="202"/>
        <v>0</v>
      </c>
      <c r="BS60" s="1">
        <f t="shared" si="203"/>
        <v>0</v>
      </c>
      <c r="BT60" s="1"/>
      <c r="BU60" s="1">
        <f t="shared" si="204"/>
        <v>0</v>
      </c>
      <c r="BV60" s="1">
        <f t="shared" si="205"/>
        <v>0</v>
      </c>
      <c r="BW60" s="1"/>
      <c r="BX60" s="1">
        <f t="shared" si="206"/>
        <v>0</v>
      </c>
      <c r="BY60" s="1">
        <f t="shared" si="207"/>
        <v>0</v>
      </c>
      <c r="BZ60" s="1"/>
      <c r="CA60" s="1">
        <f t="shared" si="208"/>
        <v>0</v>
      </c>
      <c r="CB60" s="1">
        <f t="shared" si="209"/>
        <v>0</v>
      </c>
      <c r="CC60" s="1"/>
      <c r="CD60" s="1">
        <f t="shared" si="210"/>
        <v>0</v>
      </c>
      <c r="CE60" s="1">
        <f t="shared" si="211"/>
        <v>0</v>
      </c>
      <c r="CF60" s="1"/>
      <c r="CG60" s="1">
        <f t="shared" si="212"/>
        <v>0</v>
      </c>
      <c r="CH60" s="1">
        <f t="shared" si="213"/>
        <v>0</v>
      </c>
      <c r="CI60" s="1"/>
      <c r="CJ60" s="1">
        <f t="shared" si="214"/>
        <v>0</v>
      </c>
      <c r="CK60" s="1">
        <f t="shared" si="215"/>
        <v>0</v>
      </c>
      <c r="CL60" s="1"/>
      <c r="CM60" s="1">
        <f t="shared" si="216"/>
        <v>0</v>
      </c>
      <c r="CN60" s="1">
        <f t="shared" si="217"/>
        <v>0</v>
      </c>
      <c r="CO60" s="1"/>
      <c r="CP60" s="1">
        <f t="shared" si="218"/>
        <v>0</v>
      </c>
      <c r="CQ60" s="1">
        <f t="shared" si="219"/>
        <v>0</v>
      </c>
      <c r="CR60" s="1"/>
      <c r="CS60" s="1">
        <f t="shared" si="220"/>
        <v>0</v>
      </c>
      <c r="CT60" s="1">
        <f t="shared" si="221"/>
        <v>0</v>
      </c>
      <c r="CU60" s="1"/>
      <c r="CV60" s="1">
        <f t="shared" si="222"/>
        <v>0</v>
      </c>
      <c r="CW60" s="1">
        <f t="shared" si="223"/>
        <v>0</v>
      </c>
      <c r="CX60" s="1"/>
      <c r="CY60" s="1">
        <f t="shared" si="224"/>
        <v>0</v>
      </c>
      <c r="CZ60" s="1">
        <f t="shared" si="225"/>
        <v>0</v>
      </c>
      <c r="DA60" s="1">
        <v>6</v>
      </c>
      <c r="DB60" s="1">
        <f t="shared" si="226"/>
        <v>1169.593267882188</v>
      </c>
      <c r="DC60" s="1">
        <f t="shared" si="227"/>
        <v>90.131847479588373</v>
      </c>
      <c r="DD60" s="1">
        <v>3</v>
      </c>
      <c r="DE60" s="1">
        <f t="shared" si="228"/>
        <v>584.796633941094</v>
      </c>
      <c r="DF60" s="1">
        <f t="shared" si="229"/>
        <v>45.065923739794187</v>
      </c>
      <c r="DG60" s="1">
        <v>4</v>
      </c>
      <c r="DH60" s="1">
        <f t="shared" si="230"/>
        <v>0</v>
      </c>
      <c r="DI60" s="1">
        <f t="shared" si="231"/>
        <v>0</v>
      </c>
      <c r="DJ60" s="1">
        <v>2</v>
      </c>
      <c r="DK60" s="1">
        <f t="shared" si="232"/>
        <v>389.86442262739598</v>
      </c>
      <c r="DL60" s="1">
        <f t="shared" si="233"/>
        <v>30.043949159862787</v>
      </c>
      <c r="DM60" s="1"/>
      <c r="DN60" s="1">
        <f t="shared" si="234"/>
        <v>0</v>
      </c>
      <c r="DO60" s="1">
        <f t="shared" si="235"/>
        <v>0</v>
      </c>
      <c r="DP60" s="1">
        <v>5</v>
      </c>
      <c r="DQ60" s="1">
        <f t="shared" si="236"/>
        <v>974.66105656848993</v>
      </c>
      <c r="DR60" s="1">
        <f t="shared" si="237"/>
        <v>75.109872899656978</v>
      </c>
      <c r="DS60" s="1"/>
      <c r="DT60" s="1">
        <f t="shared" si="238"/>
        <v>0</v>
      </c>
      <c r="DU60" s="1">
        <f t="shared" si="239"/>
        <v>0</v>
      </c>
      <c r="DV60" s="1"/>
      <c r="DW60" s="1">
        <f t="shared" si="240"/>
        <v>0</v>
      </c>
      <c r="DX60" s="1">
        <f t="shared" si="241"/>
        <v>0</v>
      </c>
      <c r="DY60" s="1"/>
      <c r="DZ60" s="1">
        <f t="shared" si="242"/>
        <v>0</v>
      </c>
      <c r="EA60" s="1">
        <f t="shared" si="243"/>
        <v>0</v>
      </c>
      <c r="EB60" s="1"/>
      <c r="EC60" s="1">
        <f t="shared" si="244"/>
        <v>0</v>
      </c>
      <c r="ED60" s="1">
        <f t="shared" si="245"/>
        <v>0</v>
      </c>
      <c r="EE60" s="1">
        <v>3</v>
      </c>
      <c r="EF60" s="1">
        <f t="shared" si="246"/>
        <v>584.796633941094</v>
      </c>
      <c r="EG60" s="1">
        <f t="shared" si="247"/>
        <v>45.065923739794187</v>
      </c>
      <c r="EH60" s="1"/>
      <c r="EI60" s="1">
        <f t="shared" si="248"/>
        <v>0</v>
      </c>
      <c r="EJ60" s="1">
        <f t="shared" si="249"/>
        <v>0</v>
      </c>
      <c r="EK60" s="1"/>
      <c r="EL60" s="1">
        <f t="shared" si="250"/>
        <v>0</v>
      </c>
      <c r="EM60" s="1">
        <f t="shared" si="251"/>
        <v>0</v>
      </c>
      <c r="EN60" s="1"/>
      <c r="EO60" s="1">
        <f t="shared" si="252"/>
        <v>0</v>
      </c>
      <c r="EP60" s="1">
        <f t="shared" si="253"/>
        <v>0</v>
      </c>
      <c r="EQ60" s="1"/>
      <c r="ER60" s="1">
        <f t="shared" si="254"/>
        <v>0</v>
      </c>
      <c r="ES60" s="1">
        <f t="shared" si="255"/>
        <v>0</v>
      </c>
      <c r="ET60" s="1">
        <v>5</v>
      </c>
      <c r="EU60" s="1">
        <f t="shared" si="256"/>
        <v>974.66105656848993</v>
      </c>
      <c r="EV60" s="1">
        <f t="shared" si="257"/>
        <v>75.109872899656978</v>
      </c>
      <c r="EW60" s="1"/>
      <c r="EX60" s="1">
        <f t="shared" si="258"/>
        <v>0</v>
      </c>
      <c r="EY60" s="1">
        <f t="shared" si="259"/>
        <v>0</v>
      </c>
      <c r="EZ60" s="1"/>
      <c r="FA60" s="1">
        <f t="shared" si="260"/>
        <v>0</v>
      </c>
      <c r="FB60" s="1">
        <f t="shared" si="261"/>
        <v>0</v>
      </c>
      <c r="FC60" s="1">
        <v>1</v>
      </c>
      <c r="FD60" s="1">
        <f t="shared" si="262"/>
        <v>194.93221131369799</v>
      </c>
      <c r="FE60" s="1">
        <f t="shared" si="263"/>
        <v>15.021974579931394</v>
      </c>
      <c r="FF60" s="1"/>
      <c r="FG60" s="1">
        <f t="shared" si="264"/>
        <v>0</v>
      </c>
      <c r="FH60" s="1">
        <f t="shared" si="265"/>
        <v>0</v>
      </c>
      <c r="FI60" s="1"/>
      <c r="FJ60" s="1">
        <f t="shared" si="266"/>
        <v>0</v>
      </c>
      <c r="FK60" s="1">
        <f t="shared" si="267"/>
        <v>0</v>
      </c>
      <c r="FL60" s="1"/>
      <c r="FM60" s="1">
        <f t="shared" si="268"/>
        <v>0</v>
      </c>
      <c r="FN60" s="1">
        <f t="shared" si="269"/>
        <v>0</v>
      </c>
      <c r="FO60" s="1"/>
      <c r="FP60" s="1">
        <f t="shared" si="270"/>
        <v>0</v>
      </c>
      <c r="FQ60" s="1">
        <f t="shared" si="271"/>
        <v>0</v>
      </c>
      <c r="FR60" s="1">
        <v>2</v>
      </c>
      <c r="FS60" s="1">
        <f t="shared" si="272"/>
        <v>389.86442262739598</v>
      </c>
      <c r="FT60" s="1">
        <f t="shared" si="273"/>
        <v>30.043949159862787</v>
      </c>
      <c r="FU60" s="1"/>
      <c r="FV60" s="1">
        <f t="shared" si="274"/>
        <v>0</v>
      </c>
      <c r="FW60" s="1">
        <f t="shared" si="275"/>
        <v>0</v>
      </c>
      <c r="FX60" s="1"/>
      <c r="FY60" s="1">
        <f t="shared" si="276"/>
        <v>0</v>
      </c>
      <c r="FZ60" s="1">
        <f t="shared" si="277"/>
        <v>0</v>
      </c>
      <c r="GA60" s="1"/>
      <c r="GB60" s="1">
        <f t="shared" si="278"/>
        <v>0</v>
      </c>
      <c r="GC60" s="1">
        <f t="shared" si="279"/>
        <v>0</v>
      </c>
      <c r="GD60" s="1"/>
      <c r="GE60" s="1">
        <f t="shared" si="280"/>
        <v>0</v>
      </c>
      <c r="GF60" s="1">
        <f t="shared" si="281"/>
        <v>0</v>
      </c>
      <c r="GG60" s="1"/>
      <c r="GH60" s="1">
        <f t="shared" si="282"/>
        <v>0</v>
      </c>
      <c r="GI60" s="1">
        <f t="shared" si="283"/>
        <v>0</v>
      </c>
      <c r="GJ60" s="1"/>
      <c r="GK60" s="1">
        <f t="shared" si="284"/>
        <v>0</v>
      </c>
      <c r="GL60" s="1">
        <f t="shared" si="285"/>
        <v>0</v>
      </c>
      <c r="GM60" s="1"/>
      <c r="GN60" s="1">
        <f t="shared" si="286"/>
        <v>0</v>
      </c>
      <c r="GO60" s="1">
        <f t="shared" si="287"/>
        <v>0</v>
      </c>
      <c r="GP60" s="1"/>
      <c r="GQ60" s="1">
        <f t="shared" si="288"/>
        <v>0</v>
      </c>
      <c r="GR60" s="1">
        <f t="shared" si="289"/>
        <v>0</v>
      </c>
      <c r="GS60" s="1"/>
      <c r="GT60" s="1">
        <f t="shared" si="290"/>
        <v>0</v>
      </c>
      <c r="GU60" s="1">
        <f t="shared" si="291"/>
        <v>0</v>
      </c>
      <c r="GV60" s="1"/>
      <c r="GW60" s="1">
        <f t="shared" si="292"/>
        <v>0</v>
      </c>
      <c r="GX60" s="1">
        <f t="shared" si="293"/>
        <v>0</v>
      </c>
      <c r="GY60" s="1"/>
      <c r="GZ60" s="1">
        <f t="shared" si="294"/>
        <v>0</v>
      </c>
      <c r="HA60" s="1">
        <f t="shared" si="295"/>
        <v>0</v>
      </c>
      <c r="HB60" s="1"/>
      <c r="HC60" s="1">
        <f t="shared" si="296"/>
        <v>0</v>
      </c>
      <c r="HD60" s="1">
        <f t="shared" si="297"/>
        <v>0</v>
      </c>
      <c r="HE60" s="1"/>
      <c r="HF60" s="1">
        <f t="shared" si="298"/>
        <v>0</v>
      </c>
      <c r="HG60" s="1">
        <f t="shared" si="299"/>
        <v>0</v>
      </c>
      <c r="HH60" s="1">
        <v>2</v>
      </c>
      <c r="HI60" s="1">
        <f t="shared" si="300"/>
        <v>389.86442262739598</v>
      </c>
      <c r="HJ60" s="1">
        <f t="shared" si="301"/>
        <v>30.043949159862787</v>
      </c>
      <c r="HK60" s="1">
        <v>2</v>
      </c>
      <c r="HL60" s="1">
        <f t="shared" si="302"/>
        <v>389.86442262739598</v>
      </c>
      <c r="HM60" s="1">
        <f t="shared" si="303"/>
        <v>30.043949159862787</v>
      </c>
      <c r="HN60" s="1"/>
      <c r="HO60" s="1">
        <f t="shared" si="304"/>
        <v>0</v>
      </c>
      <c r="HP60" s="1">
        <f t="shared" si="305"/>
        <v>0</v>
      </c>
      <c r="HQ60" s="1"/>
      <c r="HR60" s="1">
        <f t="shared" si="306"/>
        <v>0</v>
      </c>
      <c r="HS60" s="1">
        <f t="shared" si="307"/>
        <v>0</v>
      </c>
      <c r="HT60" s="1"/>
      <c r="HU60" s="1">
        <f t="shared" si="308"/>
        <v>0</v>
      </c>
      <c r="HV60" s="1">
        <f t="shared" si="309"/>
        <v>0</v>
      </c>
      <c r="HW60" s="1"/>
      <c r="HX60" s="1">
        <f t="shared" si="310"/>
        <v>0</v>
      </c>
      <c r="HY60" s="1">
        <f t="shared" si="311"/>
        <v>0</v>
      </c>
      <c r="HZ60" s="1">
        <v>1</v>
      </c>
      <c r="IA60" s="1">
        <f t="shared" si="312"/>
        <v>194.93221131369799</v>
      </c>
      <c r="IB60" s="1">
        <f t="shared" si="313"/>
        <v>15.021974579931394</v>
      </c>
      <c r="IC60" s="1"/>
      <c r="ID60" s="1">
        <f t="shared" si="314"/>
        <v>0</v>
      </c>
      <c r="IE60" s="1">
        <f t="shared" si="315"/>
        <v>0</v>
      </c>
      <c r="IF60" s="1">
        <v>3</v>
      </c>
      <c r="IG60" s="1">
        <f t="shared" si="316"/>
        <v>584.796633941094</v>
      </c>
      <c r="IH60" s="1">
        <f t="shared" si="317"/>
        <v>45.065923739794187</v>
      </c>
      <c r="II60" s="1"/>
      <c r="IJ60" s="1">
        <f t="shared" si="318"/>
        <v>0</v>
      </c>
      <c r="IK60" s="1">
        <f t="shared" si="319"/>
        <v>0</v>
      </c>
      <c r="IL60" s="1"/>
      <c r="IM60" s="1">
        <f t="shared" si="320"/>
        <v>0</v>
      </c>
      <c r="IN60" s="1">
        <f t="shared" si="321"/>
        <v>0</v>
      </c>
      <c r="IO60" s="1"/>
      <c r="IP60" s="52">
        <f t="shared" si="322"/>
        <v>0</v>
      </c>
      <c r="IQ60" s="52">
        <f t="shared" si="323"/>
        <v>0</v>
      </c>
      <c r="IR60" s="52"/>
      <c r="IS60" s="52"/>
      <c r="IT60" s="52"/>
      <c r="IU60" s="52"/>
    </row>
    <row r="61" spans="1:255" x14ac:dyDescent="0.25">
      <c r="A61" s="3" t="s">
        <v>59</v>
      </c>
      <c r="B61" s="7">
        <v>532.54950495049502</v>
      </c>
      <c r="C61" s="11">
        <v>8272.1</v>
      </c>
      <c r="D61" s="22">
        <v>1.6</v>
      </c>
      <c r="E61" s="23">
        <v>4.5330915684496827E-2</v>
      </c>
      <c r="F61" s="52">
        <v>2.4</v>
      </c>
      <c r="G61" s="39"/>
      <c r="H61" s="1">
        <v>100</v>
      </c>
      <c r="I61" s="1"/>
      <c r="J61" s="1">
        <f t="shared" si="162"/>
        <v>0</v>
      </c>
      <c r="K61" s="1">
        <f t="shared" si="163"/>
        <v>0</v>
      </c>
      <c r="L61" s="1">
        <v>231</v>
      </c>
      <c r="M61" s="1">
        <f t="shared" si="164"/>
        <v>40132.400000000001</v>
      </c>
      <c r="N61" s="1">
        <f t="shared" si="165"/>
        <v>2910.7815049864012</v>
      </c>
      <c r="O61" s="1">
        <v>5</v>
      </c>
      <c r="P61" s="1">
        <f t="shared" si="166"/>
        <v>868.66666666666663</v>
      </c>
      <c r="Q61" s="1">
        <f t="shared" si="167"/>
        <v>63.003928679359319</v>
      </c>
      <c r="R61" s="1">
        <v>5</v>
      </c>
      <c r="S61" s="1">
        <f t="shared" si="168"/>
        <v>868.66666666666663</v>
      </c>
      <c r="T61" s="1">
        <f t="shared" si="169"/>
        <v>63.003928679359319</v>
      </c>
      <c r="U61" s="1">
        <v>93</v>
      </c>
      <c r="V61" s="1">
        <f t="shared" si="170"/>
        <v>16157.2</v>
      </c>
      <c r="W61" s="1">
        <f t="shared" si="171"/>
        <v>1171.8730734360836</v>
      </c>
      <c r="X61" s="1">
        <v>2</v>
      </c>
      <c r="Y61" s="1">
        <f t="shared" si="172"/>
        <v>347.46666666666664</v>
      </c>
      <c r="Z61" s="1">
        <f t="shared" si="173"/>
        <v>25.20157147174373</v>
      </c>
      <c r="AA61" s="1"/>
      <c r="AB61" s="1">
        <f t="shared" si="174"/>
        <v>0</v>
      </c>
      <c r="AC61" s="1">
        <f t="shared" si="175"/>
        <v>0</v>
      </c>
      <c r="AD61" s="1"/>
      <c r="AE61" s="1">
        <f t="shared" si="176"/>
        <v>0</v>
      </c>
      <c r="AF61" s="1">
        <f t="shared" si="177"/>
        <v>0</v>
      </c>
      <c r="AG61" s="1"/>
      <c r="AH61" s="1">
        <f t="shared" si="178"/>
        <v>0</v>
      </c>
      <c r="AI61" s="1">
        <f t="shared" si="179"/>
        <v>0</v>
      </c>
      <c r="AJ61" s="1"/>
      <c r="AK61" s="1">
        <f t="shared" si="180"/>
        <v>0</v>
      </c>
      <c r="AL61" s="1">
        <f t="shared" si="181"/>
        <v>0</v>
      </c>
      <c r="AM61" s="1">
        <v>3</v>
      </c>
      <c r="AN61" s="1">
        <f t="shared" si="182"/>
        <v>521.20000000000005</v>
      </c>
      <c r="AO61" s="1">
        <f t="shared" si="183"/>
        <v>37.8023572076156</v>
      </c>
      <c r="AP61" s="1"/>
      <c r="AQ61" s="1">
        <f t="shared" si="184"/>
        <v>0</v>
      </c>
      <c r="AR61" s="1">
        <f t="shared" si="185"/>
        <v>0</v>
      </c>
      <c r="AS61" s="1"/>
      <c r="AT61" s="1">
        <f t="shared" si="186"/>
        <v>0</v>
      </c>
      <c r="AU61" s="1">
        <f t="shared" si="187"/>
        <v>0</v>
      </c>
      <c r="AV61" s="1"/>
      <c r="AW61" s="1">
        <f t="shared" si="188"/>
        <v>0</v>
      </c>
      <c r="AX61" s="1">
        <f t="shared" si="189"/>
        <v>0</v>
      </c>
      <c r="AY61" s="1"/>
      <c r="AZ61" s="1">
        <f t="shared" si="190"/>
        <v>0</v>
      </c>
      <c r="BA61" s="1">
        <f t="shared" si="191"/>
        <v>0</v>
      </c>
      <c r="BB61" s="1">
        <v>2</v>
      </c>
      <c r="BC61" s="1">
        <f t="shared" si="192"/>
        <v>347.46666666666664</v>
      </c>
      <c r="BD61" s="1">
        <f t="shared" si="193"/>
        <v>25.20157147174373</v>
      </c>
      <c r="BE61" s="1">
        <v>1</v>
      </c>
      <c r="BF61" s="1">
        <f t="shared" si="194"/>
        <v>173.73333333333332</v>
      </c>
      <c r="BG61" s="1">
        <f t="shared" si="195"/>
        <v>12.600785735871865</v>
      </c>
      <c r="BH61" s="1">
        <v>5</v>
      </c>
      <c r="BI61" s="1">
        <f t="shared" si="196"/>
        <v>868.66666666666663</v>
      </c>
      <c r="BJ61" s="1">
        <f t="shared" si="197"/>
        <v>63.003928679359319</v>
      </c>
      <c r="BK61" s="1">
        <v>1</v>
      </c>
      <c r="BL61" s="1">
        <f t="shared" si="198"/>
        <v>173.73333333333332</v>
      </c>
      <c r="BM61" s="1">
        <f t="shared" si="199"/>
        <v>12.600785735871865</v>
      </c>
      <c r="BN61" s="1"/>
      <c r="BO61" s="1">
        <f t="shared" si="200"/>
        <v>0</v>
      </c>
      <c r="BP61" s="1">
        <f t="shared" si="201"/>
        <v>0</v>
      </c>
      <c r="BQ61" s="1"/>
      <c r="BR61" s="1">
        <f t="shared" si="202"/>
        <v>0</v>
      </c>
      <c r="BS61" s="1">
        <f t="shared" si="203"/>
        <v>0</v>
      </c>
      <c r="BT61" s="1"/>
      <c r="BU61" s="1">
        <f t="shared" si="204"/>
        <v>0</v>
      </c>
      <c r="BV61" s="1">
        <f t="shared" si="205"/>
        <v>0</v>
      </c>
      <c r="BW61" s="1"/>
      <c r="BX61" s="1">
        <f t="shared" si="206"/>
        <v>0</v>
      </c>
      <c r="BY61" s="1">
        <f t="shared" si="207"/>
        <v>0</v>
      </c>
      <c r="BZ61" s="1">
        <v>1</v>
      </c>
      <c r="CA61" s="1">
        <f t="shared" si="208"/>
        <v>173.73333333333332</v>
      </c>
      <c r="CB61" s="1">
        <f t="shared" si="209"/>
        <v>12.600785735871865</v>
      </c>
      <c r="CC61" s="1">
        <v>1</v>
      </c>
      <c r="CD61" s="1">
        <f t="shared" si="210"/>
        <v>173.73333333333332</v>
      </c>
      <c r="CE61" s="1">
        <f t="shared" si="211"/>
        <v>12.600785735871865</v>
      </c>
      <c r="CF61" s="1"/>
      <c r="CG61" s="1">
        <f t="shared" si="212"/>
        <v>0</v>
      </c>
      <c r="CH61" s="1">
        <f t="shared" si="213"/>
        <v>0</v>
      </c>
      <c r="CI61" s="1"/>
      <c r="CJ61" s="1">
        <f t="shared" si="214"/>
        <v>0</v>
      </c>
      <c r="CK61" s="1">
        <f t="shared" si="215"/>
        <v>0</v>
      </c>
      <c r="CL61" s="1"/>
      <c r="CM61" s="1">
        <f t="shared" si="216"/>
        <v>0</v>
      </c>
      <c r="CN61" s="1">
        <f t="shared" si="217"/>
        <v>0</v>
      </c>
      <c r="CO61" s="1"/>
      <c r="CP61" s="1">
        <f t="shared" si="218"/>
        <v>0</v>
      </c>
      <c r="CQ61" s="1">
        <f t="shared" si="219"/>
        <v>0</v>
      </c>
      <c r="CR61" s="1">
        <v>2</v>
      </c>
      <c r="CS61" s="1">
        <f t="shared" si="220"/>
        <v>347.46666666666664</v>
      </c>
      <c r="CT61" s="1">
        <f t="shared" si="221"/>
        <v>25.20157147174373</v>
      </c>
      <c r="CU61" s="1"/>
      <c r="CV61" s="1">
        <f t="shared" si="222"/>
        <v>0</v>
      </c>
      <c r="CW61" s="1">
        <f t="shared" si="223"/>
        <v>0</v>
      </c>
      <c r="CX61" s="1"/>
      <c r="CY61" s="1">
        <f t="shared" si="224"/>
        <v>0</v>
      </c>
      <c r="CZ61" s="1">
        <f t="shared" si="225"/>
        <v>0</v>
      </c>
      <c r="DA61" s="1">
        <v>6</v>
      </c>
      <c r="DB61" s="1">
        <f t="shared" si="226"/>
        <v>1042.4000000000001</v>
      </c>
      <c r="DC61" s="1">
        <f t="shared" si="227"/>
        <v>75.6047144152312</v>
      </c>
      <c r="DD61" s="1">
        <v>4</v>
      </c>
      <c r="DE61" s="1">
        <f t="shared" si="228"/>
        <v>694.93333333333328</v>
      </c>
      <c r="DF61" s="1">
        <f t="shared" si="229"/>
        <v>50.40314294348746</v>
      </c>
      <c r="DG61" s="1">
        <v>1</v>
      </c>
      <c r="DH61" s="1">
        <f t="shared" si="230"/>
        <v>0</v>
      </c>
      <c r="DI61" s="1">
        <f t="shared" si="231"/>
        <v>0</v>
      </c>
      <c r="DJ61" s="1"/>
      <c r="DK61" s="1">
        <f t="shared" si="232"/>
        <v>0</v>
      </c>
      <c r="DL61" s="1">
        <f t="shared" si="233"/>
        <v>0</v>
      </c>
      <c r="DM61" s="1"/>
      <c r="DN61" s="1">
        <f t="shared" si="234"/>
        <v>0</v>
      </c>
      <c r="DO61" s="1">
        <f t="shared" si="235"/>
        <v>0</v>
      </c>
      <c r="DP61" s="1">
        <v>5</v>
      </c>
      <c r="DQ61" s="1">
        <f t="shared" si="236"/>
        <v>868.66666666666663</v>
      </c>
      <c r="DR61" s="1">
        <f t="shared" si="237"/>
        <v>63.003928679359319</v>
      </c>
      <c r="DS61" s="1">
        <v>1</v>
      </c>
      <c r="DT61" s="1">
        <f t="shared" si="238"/>
        <v>173.73333333333332</v>
      </c>
      <c r="DU61" s="1">
        <f t="shared" si="239"/>
        <v>12.600785735871865</v>
      </c>
      <c r="DV61" s="1">
        <v>6</v>
      </c>
      <c r="DW61" s="1">
        <f t="shared" si="240"/>
        <v>0</v>
      </c>
      <c r="DX61" s="1">
        <f t="shared" si="241"/>
        <v>0</v>
      </c>
      <c r="DY61" s="1">
        <v>1</v>
      </c>
      <c r="DZ61" s="1">
        <f t="shared" si="242"/>
        <v>173.73333333333332</v>
      </c>
      <c r="EA61" s="1">
        <f t="shared" si="243"/>
        <v>12.600785735871865</v>
      </c>
      <c r="EB61" s="1"/>
      <c r="EC61" s="1">
        <f t="shared" si="244"/>
        <v>0</v>
      </c>
      <c r="ED61" s="1">
        <f t="shared" si="245"/>
        <v>0</v>
      </c>
      <c r="EE61" s="1">
        <v>4</v>
      </c>
      <c r="EF61" s="1">
        <f t="shared" si="246"/>
        <v>694.93333333333328</v>
      </c>
      <c r="EG61" s="1">
        <f t="shared" si="247"/>
        <v>50.40314294348746</v>
      </c>
      <c r="EH61" s="1"/>
      <c r="EI61" s="1">
        <f t="shared" si="248"/>
        <v>0</v>
      </c>
      <c r="EJ61" s="1">
        <f t="shared" si="249"/>
        <v>0</v>
      </c>
      <c r="EK61" s="1">
        <v>1</v>
      </c>
      <c r="EL61" s="1">
        <f t="shared" si="250"/>
        <v>173.73333333333332</v>
      </c>
      <c r="EM61" s="1">
        <f t="shared" si="251"/>
        <v>12.600785735871865</v>
      </c>
      <c r="EN61" s="1"/>
      <c r="EO61" s="1">
        <f t="shared" si="252"/>
        <v>0</v>
      </c>
      <c r="EP61" s="1">
        <f t="shared" si="253"/>
        <v>0</v>
      </c>
      <c r="EQ61" s="1"/>
      <c r="ER61" s="1">
        <f t="shared" si="254"/>
        <v>0</v>
      </c>
      <c r="ES61" s="1">
        <f t="shared" si="255"/>
        <v>0</v>
      </c>
      <c r="ET61" s="1">
        <v>12</v>
      </c>
      <c r="EU61" s="1">
        <f t="shared" si="256"/>
        <v>2084.8000000000002</v>
      </c>
      <c r="EV61" s="1">
        <f t="shared" si="257"/>
        <v>151.2094288304624</v>
      </c>
      <c r="EW61" s="1"/>
      <c r="EX61" s="1">
        <f t="shared" si="258"/>
        <v>0</v>
      </c>
      <c r="EY61" s="1">
        <f t="shared" si="259"/>
        <v>0</v>
      </c>
      <c r="EZ61" s="1"/>
      <c r="FA61" s="1">
        <f t="shared" si="260"/>
        <v>0</v>
      </c>
      <c r="FB61" s="1">
        <f t="shared" si="261"/>
        <v>0</v>
      </c>
      <c r="FC61" s="1"/>
      <c r="FD61" s="1">
        <f t="shared" si="262"/>
        <v>0</v>
      </c>
      <c r="FE61" s="1">
        <f t="shared" si="263"/>
        <v>0</v>
      </c>
      <c r="FF61" s="1"/>
      <c r="FG61" s="1">
        <f t="shared" si="264"/>
        <v>0</v>
      </c>
      <c r="FH61" s="1">
        <f t="shared" si="265"/>
        <v>0</v>
      </c>
      <c r="FI61" s="1"/>
      <c r="FJ61" s="1">
        <f t="shared" si="266"/>
        <v>0</v>
      </c>
      <c r="FK61" s="1">
        <f t="shared" si="267"/>
        <v>0</v>
      </c>
      <c r="FL61" s="1"/>
      <c r="FM61" s="1">
        <f t="shared" si="268"/>
        <v>0</v>
      </c>
      <c r="FN61" s="1">
        <f t="shared" si="269"/>
        <v>0</v>
      </c>
      <c r="FO61" s="1"/>
      <c r="FP61" s="1">
        <f t="shared" si="270"/>
        <v>0</v>
      </c>
      <c r="FQ61" s="1">
        <f t="shared" si="271"/>
        <v>0</v>
      </c>
      <c r="FR61" s="1"/>
      <c r="FS61" s="1">
        <f t="shared" si="272"/>
        <v>0</v>
      </c>
      <c r="FT61" s="1">
        <f t="shared" si="273"/>
        <v>0</v>
      </c>
      <c r="FU61" s="1"/>
      <c r="FV61" s="1">
        <f t="shared" si="274"/>
        <v>0</v>
      </c>
      <c r="FW61" s="1">
        <f t="shared" si="275"/>
        <v>0</v>
      </c>
      <c r="FX61" s="1"/>
      <c r="FY61" s="1">
        <f t="shared" si="276"/>
        <v>0</v>
      </c>
      <c r="FZ61" s="1">
        <f t="shared" si="277"/>
        <v>0</v>
      </c>
      <c r="GA61" s="1">
        <v>1</v>
      </c>
      <c r="GB61" s="1">
        <f t="shared" si="278"/>
        <v>173.73333333333332</v>
      </c>
      <c r="GC61" s="1">
        <f t="shared" si="279"/>
        <v>12.600785735871865</v>
      </c>
      <c r="GD61" s="1">
        <v>2</v>
      </c>
      <c r="GE61" s="1">
        <f t="shared" si="280"/>
        <v>347.46666666666664</v>
      </c>
      <c r="GF61" s="1">
        <f t="shared" si="281"/>
        <v>25.20157147174373</v>
      </c>
      <c r="GG61" s="1"/>
      <c r="GH61" s="1">
        <f t="shared" si="282"/>
        <v>0</v>
      </c>
      <c r="GI61" s="1">
        <f t="shared" si="283"/>
        <v>0</v>
      </c>
      <c r="GJ61" s="1"/>
      <c r="GK61" s="1">
        <f t="shared" si="284"/>
        <v>0</v>
      </c>
      <c r="GL61" s="1">
        <f t="shared" si="285"/>
        <v>0</v>
      </c>
      <c r="GM61" s="1"/>
      <c r="GN61" s="1">
        <f t="shared" si="286"/>
        <v>0</v>
      </c>
      <c r="GO61" s="1">
        <f t="shared" si="287"/>
        <v>0</v>
      </c>
      <c r="GP61" s="1"/>
      <c r="GQ61" s="1">
        <f t="shared" si="288"/>
        <v>0</v>
      </c>
      <c r="GR61" s="1">
        <f t="shared" si="289"/>
        <v>0</v>
      </c>
      <c r="GS61" s="1"/>
      <c r="GT61" s="1">
        <f t="shared" si="290"/>
        <v>0</v>
      </c>
      <c r="GU61" s="1">
        <f t="shared" si="291"/>
        <v>0</v>
      </c>
      <c r="GV61" s="1"/>
      <c r="GW61" s="1">
        <f t="shared" si="292"/>
        <v>0</v>
      </c>
      <c r="GX61" s="1">
        <f t="shared" si="293"/>
        <v>0</v>
      </c>
      <c r="GY61" s="1"/>
      <c r="GZ61" s="1">
        <f t="shared" si="294"/>
        <v>0</v>
      </c>
      <c r="HA61" s="1">
        <f t="shared" si="295"/>
        <v>0</v>
      </c>
      <c r="HB61" s="1"/>
      <c r="HC61" s="1">
        <f t="shared" si="296"/>
        <v>0</v>
      </c>
      <c r="HD61" s="1">
        <f t="shared" si="297"/>
        <v>0</v>
      </c>
      <c r="HE61" s="1"/>
      <c r="HF61" s="1">
        <f t="shared" si="298"/>
        <v>0</v>
      </c>
      <c r="HG61" s="1">
        <f t="shared" si="299"/>
        <v>0</v>
      </c>
      <c r="HH61" s="1">
        <v>4</v>
      </c>
      <c r="HI61" s="1">
        <f t="shared" si="300"/>
        <v>694.93333333333328</v>
      </c>
      <c r="HJ61" s="1">
        <f t="shared" si="301"/>
        <v>50.40314294348746</v>
      </c>
      <c r="HK61" s="1">
        <v>2</v>
      </c>
      <c r="HL61" s="1">
        <f t="shared" si="302"/>
        <v>347.46666666666664</v>
      </c>
      <c r="HM61" s="1">
        <f t="shared" si="303"/>
        <v>25.20157147174373</v>
      </c>
      <c r="HN61" s="1"/>
      <c r="HO61" s="1">
        <f t="shared" si="304"/>
        <v>0</v>
      </c>
      <c r="HP61" s="1">
        <f t="shared" si="305"/>
        <v>0</v>
      </c>
      <c r="HQ61" s="1">
        <v>2</v>
      </c>
      <c r="HR61" s="1">
        <f t="shared" si="306"/>
        <v>347.46666666666664</v>
      </c>
      <c r="HS61" s="1">
        <f t="shared" si="307"/>
        <v>25.20157147174373</v>
      </c>
      <c r="HT61" s="1"/>
      <c r="HU61" s="1">
        <f t="shared" si="308"/>
        <v>0</v>
      </c>
      <c r="HV61" s="1">
        <f t="shared" si="309"/>
        <v>0</v>
      </c>
      <c r="HW61" s="1"/>
      <c r="HX61" s="1">
        <f t="shared" si="310"/>
        <v>0</v>
      </c>
      <c r="HY61" s="1">
        <f t="shared" si="311"/>
        <v>0</v>
      </c>
      <c r="HZ61" s="1"/>
      <c r="IA61" s="1">
        <f t="shared" si="312"/>
        <v>0</v>
      </c>
      <c r="IB61" s="1">
        <f t="shared" si="313"/>
        <v>0</v>
      </c>
      <c r="IC61" s="1">
        <v>1</v>
      </c>
      <c r="ID61" s="1">
        <f t="shared" si="314"/>
        <v>173.73333333333332</v>
      </c>
      <c r="IE61" s="1">
        <f t="shared" si="315"/>
        <v>12.600785735871865</v>
      </c>
      <c r="IF61" s="1"/>
      <c r="IG61" s="1">
        <f t="shared" si="316"/>
        <v>0</v>
      </c>
      <c r="IH61" s="1">
        <f t="shared" si="317"/>
        <v>0</v>
      </c>
      <c r="II61" s="1"/>
      <c r="IJ61" s="1">
        <f t="shared" si="318"/>
        <v>0</v>
      </c>
      <c r="IK61" s="1">
        <f t="shared" si="319"/>
        <v>0</v>
      </c>
      <c r="IL61" s="1"/>
      <c r="IM61" s="1">
        <f t="shared" si="320"/>
        <v>0</v>
      </c>
      <c r="IN61" s="1">
        <f t="shared" si="321"/>
        <v>0</v>
      </c>
      <c r="IO61" s="1"/>
      <c r="IP61" s="52">
        <f t="shared" si="322"/>
        <v>0</v>
      </c>
      <c r="IQ61" s="52">
        <f t="shared" si="323"/>
        <v>0</v>
      </c>
      <c r="IR61" s="52"/>
      <c r="IS61" s="52"/>
      <c r="IT61" s="52"/>
      <c r="IU61" s="52"/>
    </row>
    <row r="62" spans="1:255" x14ac:dyDescent="0.25">
      <c r="A62" s="3" t="s">
        <v>60</v>
      </c>
      <c r="B62" s="7">
        <v>543.68811881188117</v>
      </c>
      <c r="C62" s="11">
        <v>8507.7769169999992</v>
      </c>
      <c r="D62" s="22">
        <v>1.7</v>
      </c>
      <c r="E62" s="23">
        <v>4.8473097430925836E-2</v>
      </c>
      <c r="F62" s="52">
        <v>1.7</v>
      </c>
      <c r="G62" s="39"/>
      <c r="H62" s="1">
        <v>160</v>
      </c>
      <c r="I62" s="1"/>
      <c r="J62" s="1">
        <f t="shared" si="162"/>
        <v>0</v>
      </c>
      <c r="K62" s="1">
        <f t="shared" si="163"/>
        <v>0</v>
      </c>
      <c r="L62" s="1">
        <v>242</v>
      </c>
      <c r="M62" s="1">
        <f t="shared" si="164"/>
        <v>37097.176470588238</v>
      </c>
      <c r="N62" s="1">
        <f t="shared" si="165"/>
        <v>3056.9655841008243</v>
      </c>
      <c r="O62" s="1">
        <v>8</v>
      </c>
      <c r="P62" s="1">
        <f t="shared" si="166"/>
        <v>1226.3529411764705</v>
      </c>
      <c r="Q62" s="1">
        <f t="shared" si="167"/>
        <v>101.05671352399418</v>
      </c>
      <c r="R62" s="1">
        <v>3</v>
      </c>
      <c r="S62" s="1">
        <f t="shared" si="168"/>
        <v>459.88235294117646</v>
      </c>
      <c r="T62" s="1">
        <f t="shared" si="169"/>
        <v>37.896267571497816</v>
      </c>
      <c r="U62" s="1">
        <v>79</v>
      </c>
      <c r="V62" s="1">
        <f t="shared" si="170"/>
        <v>12110.235294117647</v>
      </c>
      <c r="W62" s="1">
        <f t="shared" si="171"/>
        <v>997.93504604944246</v>
      </c>
      <c r="X62" s="1"/>
      <c r="Y62" s="1">
        <f t="shared" si="172"/>
        <v>0</v>
      </c>
      <c r="Z62" s="1">
        <f t="shared" si="173"/>
        <v>0</v>
      </c>
      <c r="AA62" s="1"/>
      <c r="AB62" s="1">
        <f t="shared" si="174"/>
        <v>0</v>
      </c>
      <c r="AC62" s="1">
        <f t="shared" si="175"/>
        <v>0</v>
      </c>
      <c r="AD62" s="1"/>
      <c r="AE62" s="1">
        <f t="shared" si="176"/>
        <v>0</v>
      </c>
      <c r="AF62" s="1">
        <f t="shared" si="177"/>
        <v>0</v>
      </c>
      <c r="AG62" s="1">
        <v>1</v>
      </c>
      <c r="AH62" s="1">
        <f t="shared" si="178"/>
        <v>153.29411764705881</v>
      </c>
      <c r="AI62" s="1">
        <f t="shared" si="179"/>
        <v>12.632089190499272</v>
      </c>
      <c r="AJ62" s="1"/>
      <c r="AK62" s="1">
        <f t="shared" si="180"/>
        <v>0</v>
      </c>
      <c r="AL62" s="1">
        <f t="shared" si="181"/>
        <v>0</v>
      </c>
      <c r="AM62" s="1"/>
      <c r="AN62" s="1">
        <f t="shared" si="182"/>
        <v>0</v>
      </c>
      <c r="AO62" s="1">
        <f t="shared" si="183"/>
        <v>0</v>
      </c>
      <c r="AP62" s="1">
        <v>1</v>
      </c>
      <c r="AQ62" s="1">
        <f t="shared" si="184"/>
        <v>153.29411764705881</v>
      </c>
      <c r="AR62" s="1">
        <f t="shared" si="185"/>
        <v>12.632089190499272</v>
      </c>
      <c r="AS62" s="1"/>
      <c r="AT62" s="1">
        <f t="shared" si="186"/>
        <v>0</v>
      </c>
      <c r="AU62" s="1">
        <f t="shared" si="187"/>
        <v>0</v>
      </c>
      <c r="AV62" s="1">
        <v>1</v>
      </c>
      <c r="AW62" s="1">
        <f t="shared" si="188"/>
        <v>153.29411764705881</v>
      </c>
      <c r="AX62" s="1">
        <f t="shared" si="189"/>
        <v>12.632089190499272</v>
      </c>
      <c r="AY62" s="1">
        <v>2</v>
      </c>
      <c r="AZ62" s="1">
        <f t="shared" si="190"/>
        <v>306.58823529411762</v>
      </c>
      <c r="BA62" s="1">
        <f t="shared" si="191"/>
        <v>25.264178380998544</v>
      </c>
      <c r="BB62" s="1">
        <v>0</v>
      </c>
      <c r="BC62" s="1">
        <f t="shared" si="192"/>
        <v>0</v>
      </c>
      <c r="BD62" s="1">
        <f t="shared" si="193"/>
        <v>0</v>
      </c>
      <c r="BE62" s="1">
        <v>2</v>
      </c>
      <c r="BF62" s="1">
        <f t="shared" si="194"/>
        <v>306.58823529411762</v>
      </c>
      <c r="BG62" s="1">
        <f t="shared" si="195"/>
        <v>25.264178380998544</v>
      </c>
      <c r="BH62" s="1">
        <v>7</v>
      </c>
      <c r="BI62" s="1">
        <f t="shared" si="196"/>
        <v>1073.0588235294117</v>
      </c>
      <c r="BJ62" s="1">
        <f t="shared" si="197"/>
        <v>88.424624333494904</v>
      </c>
      <c r="BK62" s="1"/>
      <c r="BL62" s="1">
        <f t="shared" si="198"/>
        <v>0</v>
      </c>
      <c r="BM62" s="1">
        <f t="shared" si="199"/>
        <v>0</v>
      </c>
      <c r="BN62" s="1">
        <v>1</v>
      </c>
      <c r="BO62" s="1">
        <f t="shared" si="200"/>
        <v>153.29411764705881</v>
      </c>
      <c r="BP62" s="1">
        <f t="shared" si="201"/>
        <v>12.632089190499272</v>
      </c>
      <c r="BQ62" s="1"/>
      <c r="BR62" s="1">
        <f t="shared" si="202"/>
        <v>0</v>
      </c>
      <c r="BS62" s="1">
        <f t="shared" si="203"/>
        <v>0</v>
      </c>
      <c r="BT62" s="1"/>
      <c r="BU62" s="1">
        <f t="shared" si="204"/>
        <v>0</v>
      </c>
      <c r="BV62" s="1">
        <f t="shared" si="205"/>
        <v>0</v>
      </c>
      <c r="BW62" s="1"/>
      <c r="BX62" s="1">
        <f t="shared" si="206"/>
        <v>0</v>
      </c>
      <c r="BY62" s="1">
        <f t="shared" si="207"/>
        <v>0</v>
      </c>
      <c r="BZ62" s="1">
        <v>1</v>
      </c>
      <c r="CA62" s="1">
        <f t="shared" si="208"/>
        <v>153.29411764705881</v>
      </c>
      <c r="CB62" s="1">
        <f t="shared" si="209"/>
        <v>12.632089190499272</v>
      </c>
      <c r="CC62" s="1"/>
      <c r="CD62" s="1">
        <f t="shared" si="210"/>
        <v>0</v>
      </c>
      <c r="CE62" s="1">
        <f t="shared" si="211"/>
        <v>0</v>
      </c>
      <c r="CF62" s="1"/>
      <c r="CG62" s="1">
        <f t="shared" si="212"/>
        <v>0</v>
      </c>
      <c r="CH62" s="1">
        <f t="shared" si="213"/>
        <v>0</v>
      </c>
      <c r="CI62" s="1"/>
      <c r="CJ62" s="1">
        <f t="shared" si="214"/>
        <v>0</v>
      </c>
      <c r="CK62" s="1">
        <f t="shared" si="215"/>
        <v>0</v>
      </c>
      <c r="CL62" s="1"/>
      <c r="CM62" s="1">
        <f t="shared" si="216"/>
        <v>0</v>
      </c>
      <c r="CN62" s="1">
        <f t="shared" si="217"/>
        <v>0</v>
      </c>
      <c r="CO62" s="1"/>
      <c r="CP62" s="1">
        <f t="shared" si="218"/>
        <v>0</v>
      </c>
      <c r="CQ62" s="1">
        <f t="shared" si="219"/>
        <v>0</v>
      </c>
      <c r="CR62" s="1"/>
      <c r="CS62" s="1">
        <f t="shared" si="220"/>
        <v>0</v>
      </c>
      <c r="CT62" s="1">
        <f t="shared" si="221"/>
        <v>0</v>
      </c>
      <c r="CU62" s="1"/>
      <c r="CV62" s="1">
        <f t="shared" si="222"/>
        <v>0</v>
      </c>
      <c r="CW62" s="1">
        <f t="shared" si="223"/>
        <v>0</v>
      </c>
      <c r="CX62" s="1"/>
      <c r="CY62" s="1">
        <f t="shared" si="224"/>
        <v>0</v>
      </c>
      <c r="CZ62" s="1">
        <f t="shared" si="225"/>
        <v>0</v>
      </c>
      <c r="DA62" s="1">
        <v>8</v>
      </c>
      <c r="DB62" s="1">
        <f t="shared" si="226"/>
        <v>1226.3529411764705</v>
      </c>
      <c r="DC62" s="1">
        <f t="shared" si="227"/>
        <v>101.05671352399418</v>
      </c>
      <c r="DD62" s="1">
        <v>6</v>
      </c>
      <c r="DE62" s="1">
        <f t="shared" si="228"/>
        <v>919.76470588235293</v>
      </c>
      <c r="DF62" s="1">
        <f t="shared" si="229"/>
        <v>75.792535142995632</v>
      </c>
      <c r="DG62" s="1">
        <v>3</v>
      </c>
      <c r="DH62" s="1">
        <f t="shared" si="230"/>
        <v>0</v>
      </c>
      <c r="DI62" s="1">
        <f t="shared" si="231"/>
        <v>0</v>
      </c>
      <c r="DJ62" s="1">
        <v>3</v>
      </c>
      <c r="DK62" s="1">
        <f t="shared" si="232"/>
        <v>459.88235294117646</v>
      </c>
      <c r="DL62" s="1">
        <f t="shared" si="233"/>
        <v>37.896267571497816</v>
      </c>
      <c r="DM62" s="1"/>
      <c r="DN62" s="1">
        <f t="shared" si="234"/>
        <v>0</v>
      </c>
      <c r="DO62" s="1">
        <f t="shared" si="235"/>
        <v>0</v>
      </c>
      <c r="DP62" s="1">
        <v>3</v>
      </c>
      <c r="DQ62" s="1">
        <f t="shared" si="236"/>
        <v>459.88235294117646</v>
      </c>
      <c r="DR62" s="1">
        <f t="shared" si="237"/>
        <v>37.896267571497816</v>
      </c>
      <c r="DS62" s="1"/>
      <c r="DT62" s="1">
        <f t="shared" si="238"/>
        <v>0</v>
      </c>
      <c r="DU62" s="1">
        <f t="shared" si="239"/>
        <v>0</v>
      </c>
      <c r="DV62" s="1"/>
      <c r="DW62" s="1">
        <f t="shared" si="240"/>
        <v>0</v>
      </c>
      <c r="DX62" s="1">
        <f t="shared" si="241"/>
        <v>0</v>
      </c>
      <c r="DY62" s="1"/>
      <c r="DZ62" s="1">
        <f t="shared" si="242"/>
        <v>0</v>
      </c>
      <c r="EA62" s="1">
        <f t="shared" si="243"/>
        <v>0</v>
      </c>
      <c r="EB62" s="1"/>
      <c r="EC62" s="1">
        <f t="shared" si="244"/>
        <v>0</v>
      </c>
      <c r="ED62" s="1">
        <f t="shared" si="245"/>
        <v>0</v>
      </c>
      <c r="EE62" s="1">
        <v>3</v>
      </c>
      <c r="EF62" s="1">
        <f t="shared" si="246"/>
        <v>459.88235294117646</v>
      </c>
      <c r="EG62" s="1">
        <f t="shared" si="247"/>
        <v>37.896267571497816</v>
      </c>
      <c r="EH62" s="1"/>
      <c r="EI62" s="1">
        <f t="shared" si="248"/>
        <v>0</v>
      </c>
      <c r="EJ62" s="1">
        <f t="shared" si="249"/>
        <v>0</v>
      </c>
      <c r="EK62" s="1"/>
      <c r="EL62" s="1">
        <f t="shared" si="250"/>
        <v>0</v>
      </c>
      <c r="EM62" s="1">
        <f t="shared" si="251"/>
        <v>0</v>
      </c>
      <c r="EN62" s="1"/>
      <c r="EO62" s="1">
        <f t="shared" si="252"/>
        <v>0</v>
      </c>
      <c r="EP62" s="1">
        <f t="shared" si="253"/>
        <v>0</v>
      </c>
      <c r="EQ62" s="1"/>
      <c r="ER62" s="1">
        <f t="shared" si="254"/>
        <v>0</v>
      </c>
      <c r="ES62" s="1">
        <f t="shared" si="255"/>
        <v>0</v>
      </c>
      <c r="ET62" s="1">
        <v>2</v>
      </c>
      <c r="EU62" s="1">
        <f t="shared" si="256"/>
        <v>306.58823529411762</v>
      </c>
      <c r="EV62" s="1">
        <f t="shared" si="257"/>
        <v>25.264178380998544</v>
      </c>
      <c r="EW62" s="1"/>
      <c r="EX62" s="1">
        <f t="shared" si="258"/>
        <v>0</v>
      </c>
      <c r="EY62" s="1">
        <f t="shared" si="259"/>
        <v>0</v>
      </c>
      <c r="EZ62" s="1"/>
      <c r="FA62" s="1">
        <f t="shared" si="260"/>
        <v>0</v>
      </c>
      <c r="FB62" s="1">
        <f t="shared" si="261"/>
        <v>0</v>
      </c>
      <c r="FC62" s="1"/>
      <c r="FD62" s="1">
        <f t="shared" si="262"/>
        <v>0</v>
      </c>
      <c r="FE62" s="1">
        <f t="shared" si="263"/>
        <v>0</v>
      </c>
      <c r="FF62" s="1"/>
      <c r="FG62" s="1">
        <f t="shared" si="264"/>
        <v>0</v>
      </c>
      <c r="FH62" s="1">
        <f t="shared" si="265"/>
        <v>0</v>
      </c>
      <c r="FI62" s="1"/>
      <c r="FJ62" s="1">
        <f t="shared" si="266"/>
        <v>0</v>
      </c>
      <c r="FK62" s="1">
        <f t="shared" si="267"/>
        <v>0</v>
      </c>
      <c r="FL62" s="1"/>
      <c r="FM62" s="1">
        <f t="shared" si="268"/>
        <v>0</v>
      </c>
      <c r="FN62" s="1">
        <f t="shared" si="269"/>
        <v>0</v>
      </c>
      <c r="FO62" s="1"/>
      <c r="FP62" s="1">
        <f t="shared" si="270"/>
        <v>0</v>
      </c>
      <c r="FQ62" s="1">
        <f t="shared" si="271"/>
        <v>0</v>
      </c>
      <c r="FR62" s="1">
        <v>3</v>
      </c>
      <c r="FS62" s="1">
        <f t="shared" si="272"/>
        <v>459.88235294117646</v>
      </c>
      <c r="FT62" s="1">
        <f t="shared" si="273"/>
        <v>37.896267571497816</v>
      </c>
      <c r="FU62" s="1"/>
      <c r="FV62" s="1">
        <f t="shared" si="274"/>
        <v>0</v>
      </c>
      <c r="FW62" s="1">
        <f t="shared" si="275"/>
        <v>0</v>
      </c>
      <c r="FX62" s="1"/>
      <c r="FY62" s="1">
        <f t="shared" si="276"/>
        <v>0</v>
      </c>
      <c r="FZ62" s="1">
        <f t="shared" si="277"/>
        <v>0</v>
      </c>
      <c r="GA62" s="1"/>
      <c r="GB62" s="1">
        <f t="shared" si="278"/>
        <v>0</v>
      </c>
      <c r="GC62" s="1">
        <f t="shared" si="279"/>
        <v>0</v>
      </c>
      <c r="GD62" s="1"/>
      <c r="GE62" s="1">
        <f t="shared" si="280"/>
        <v>0</v>
      </c>
      <c r="GF62" s="1">
        <f t="shared" si="281"/>
        <v>0</v>
      </c>
      <c r="GG62" s="1"/>
      <c r="GH62" s="1">
        <f t="shared" si="282"/>
        <v>0</v>
      </c>
      <c r="GI62" s="1">
        <f t="shared" si="283"/>
        <v>0</v>
      </c>
      <c r="GJ62" s="1"/>
      <c r="GK62" s="1">
        <f t="shared" si="284"/>
        <v>0</v>
      </c>
      <c r="GL62" s="1">
        <f t="shared" si="285"/>
        <v>0</v>
      </c>
      <c r="GM62" s="1"/>
      <c r="GN62" s="1">
        <f t="shared" si="286"/>
        <v>0</v>
      </c>
      <c r="GO62" s="1">
        <f t="shared" si="287"/>
        <v>0</v>
      </c>
      <c r="GP62" s="1"/>
      <c r="GQ62" s="1">
        <f t="shared" si="288"/>
        <v>0</v>
      </c>
      <c r="GR62" s="1">
        <f t="shared" si="289"/>
        <v>0</v>
      </c>
      <c r="GS62" s="1"/>
      <c r="GT62" s="1">
        <f t="shared" si="290"/>
        <v>0</v>
      </c>
      <c r="GU62" s="1">
        <f t="shared" si="291"/>
        <v>0</v>
      </c>
      <c r="GV62" s="1"/>
      <c r="GW62" s="1">
        <f t="shared" si="292"/>
        <v>0</v>
      </c>
      <c r="GX62" s="1">
        <f t="shared" si="293"/>
        <v>0</v>
      </c>
      <c r="GY62" s="1"/>
      <c r="GZ62" s="1">
        <f t="shared" si="294"/>
        <v>0</v>
      </c>
      <c r="HA62" s="1">
        <f t="shared" si="295"/>
        <v>0</v>
      </c>
      <c r="HB62" s="1"/>
      <c r="HC62" s="1">
        <f t="shared" si="296"/>
        <v>0</v>
      </c>
      <c r="HD62" s="1">
        <f t="shared" si="297"/>
        <v>0</v>
      </c>
      <c r="HE62" s="1">
        <v>1</v>
      </c>
      <c r="HF62" s="1">
        <f t="shared" si="298"/>
        <v>153.29411764705881</v>
      </c>
      <c r="HG62" s="1">
        <f t="shared" si="299"/>
        <v>12.632089190499272</v>
      </c>
      <c r="HH62" s="1"/>
      <c r="HI62" s="1">
        <f t="shared" si="300"/>
        <v>0</v>
      </c>
      <c r="HJ62" s="1">
        <f t="shared" si="301"/>
        <v>0</v>
      </c>
      <c r="HK62" s="1">
        <v>4</v>
      </c>
      <c r="HL62" s="1">
        <f t="shared" si="302"/>
        <v>613.17647058823525</v>
      </c>
      <c r="HM62" s="1">
        <f t="shared" si="303"/>
        <v>50.528356761997088</v>
      </c>
      <c r="HN62" s="1"/>
      <c r="HO62" s="1">
        <f t="shared" si="304"/>
        <v>0</v>
      </c>
      <c r="HP62" s="1">
        <f t="shared" si="305"/>
        <v>0</v>
      </c>
      <c r="HQ62" s="1"/>
      <c r="HR62" s="1">
        <f t="shared" si="306"/>
        <v>0</v>
      </c>
      <c r="HS62" s="1">
        <f t="shared" si="307"/>
        <v>0</v>
      </c>
      <c r="HT62" s="1"/>
      <c r="HU62" s="1">
        <f t="shared" si="308"/>
        <v>0</v>
      </c>
      <c r="HV62" s="1">
        <f t="shared" si="309"/>
        <v>0</v>
      </c>
      <c r="HW62" s="1"/>
      <c r="HX62" s="1">
        <f t="shared" si="310"/>
        <v>0</v>
      </c>
      <c r="HY62" s="1">
        <f t="shared" si="311"/>
        <v>0</v>
      </c>
      <c r="HZ62" s="1">
        <v>2</v>
      </c>
      <c r="IA62" s="1">
        <f t="shared" si="312"/>
        <v>306.58823529411762</v>
      </c>
      <c r="IB62" s="1">
        <f t="shared" si="313"/>
        <v>25.264178380998544</v>
      </c>
      <c r="IC62" s="1">
        <v>1</v>
      </c>
      <c r="ID62" s="1">
        <f t="shared" si="314"/>
        <v>153.29411764705881</v>
      </c>
      <c r="IE62" s="1">
        <f t="shared" si="315"/>
        <v>12.632089190499272</v>
      </c>
      <c r="IF62" s="1">
        <v>3</v>
      </c>
      <c r="IG62" s="1">
        <f t="shared" si="316"/>
        <v>459.88235294117646</v>
      </c>
      <c r="IH62" s="1">
        <f t="shared" si="317"/>
        <v>37.896267571497816</v>
      </c>
      <c r="II62" s="1">
        <v>2</v>
      </c>
      <c r="IJ62" s="1">
        <f t="shared" si="318"/>
        <v>306.58823529411762</v>
      </c>
      <c r="IK62" s="1">
        <f t="shared" si="319"/>
        <v>25.264178380998544</v>
      </c>
      <c r="IL62" s="1">
        <v>2</v>
      </c>
      <c r="IM62" s="1">
        <f t="shared" si="320"/>
        <v>306.58823529411762</v>
      </c>
      <c r="IN62" s="1">
        <f t="shared" si="321"/>
        <v>25.264178380998544</v>
      </c>
      <c r="IO62" s="1">
        <v>1</v>
      </c>
      <c r="IP62" s="52">
        <f t="shared" si="322"/>
        <v>153.29411764705881</v>
      </c>
      <c r="IQ62" s="52">
        <f t="shared" si="323"/>
        <v>12.632089190499272</v>
      </c>
      <c r="IR62" s="52"/>
      <c r="IS62" s="52"/>
      <c r="IT62" s="52"/>
      <c r="IU62" s="52"/>
    </row>
    <row r="63" spans="1:255" x14ac:dyDescent="0.25">
      <c r="A63" s="3" t="s">
        <v>61</v>
      </c>
      <c r="B63" s="7">
        <v>554.82673267326732</v>
      </c>
      <c r="C63" s="11">
        <v>8861.8367720000006</v>
      </c>
      <c r="D63" s="22">
        <v>1.7</v>
      </c>
      <c r="E63" s="23">
        <v>4.8473097430925836E-2</v>
      </c>
      <c r="F63" s="52">
        <v>2.2999999999999998</v>
      </c>
      <c r="G63" s="39"/>
      <c r="H63" s="1">
        <v>148</v>
      </c>
      <c r="I63" s="1"/>
      <c r="J63" s="1">
        <f t="shared" si="162"/>
        <v>0</v>
      </c>
      <c r="K63" s="1">
        <f t="shared" si="163"/>
        <v>0</v>
      </c>
      <c r="L63" s="1">
        <v>240</v>
      </c>
      <c r="M63" s="1">
        <f t="shared" si="164"/>
        <v>29397.884841363106</v>
      </c>
      <c r="N63" s="1">
        <f t="shared" si="165"/>
        <v>2422.5111115035038</v>
      </c>
      <c r="O63" s="1">
        <v>5</v>
      </c>
      <c r="P63" s="1">
        <f t="shared" si="166"/>
        <v>612.45593419506463</v>
      </c>
      <c r="Q63" s="1">
        <f t="shared" si="167"/>
        <v>50.468981489656322</v>
      </c>
      <c r="R63" s="1">
        <v>3</v>
      </c>
      <c r="S63" s="1">
        <f t="shared" si="168"/>
        <v>367.47356051703878</v>
      </c>
      <c r="T63" s="1">
        <f t="shared" si="169"/>
        <v>30.281388893793793</v>
      </c>
      <c r="U63" s="1">
        <v>80</v>
      </c>
      <c r="V63" s="1">
        <f t="shared" si="170"/>
        <v>9799.2949471210341</v>
      </c>
      <c r="W63" s="1">
        <f t="shared" si="171"/>
        <v>807.50370383450115</v>
      </c>
      <c r="X63" s="1">
        <v>9</v>
      </c>
      <c r="Y63" s="1">
        <f t="shared" si="172"/>
        <v>1102.4206815511163</v>
      </c>
      <c r="Z63" s="1">
        <f t="shared" si="173"/>
        <v>90.844166681381367</v>
      </c>
      <c r="AA63" s="1"/>
      <c r="AB63" s="1">
        <f t="shared" si="174"/>
        <v>0</v>
      </c>
      <c r="AC63" s="1">
        <f t="shared" si="175"/>
        <v>0</v>
      </c>
      <c r="AD63" s="1"/>
      <c r="AE63" s="1">
        <f t="shared" si="176"/>
        <v>0</v>
      </c>
      <c r="AF63" s="1">
        <f t="shared" si="177"/>
        <v>0</v>
      </c>
      <c r="AG63" s="1"/>
      <c r="AH63" s="1">
        <f t="shared" si="178"/>
        <v>0</v>
      </c>
      <c r="AI63" s="1">
        <f t="shared" si="179"/>
        <v>0</v>
      </c>
      <c r="AJ63" s="1">
        <v>1</v>
      </c>
      <c r="AK63" s="1">
        <f t="shared" si="180"/>
        <v>122.49118683901294</v>
      </c>
      <c r="AL63" s="1">
        <f t="shared" si="181"/>
        <v>10.093796297931265</v>
      </c>
      <c r="AM63" s="1"/>
      <c r="AN63" s="1">
        <f t="shared" si="182"/>
        <v>0</v>
      </c>
      <c r="AO63" s="1">
        <f t="shared" si="183"/>
        <v>0</v>
      </c>
      <c r="AP63" s="1"/>
      <c r="AQ63" s="1">
        <f t="shared" si="184"/>
        <v>0</v>
      </c>
      <c r="AR63" s="1">
        <f t="shared" si="185"/>
        <v>0</v>
      </c>
      <c r="AS63" s="1"/>
      <c r="AT63" s="1">
        <f t="shared" si="186"/>
        <v>0</v>
      </c>
      <c r="AU63" s="1">
        <f t="shared" si="187"/>
        <v>0</v>
      </c>
      <c r="AV63" s="1"/>
      <c r="AW63" s="1">
        <f t="shared" si="188"/>
        <v>0</v>
      </c>
      <c r="AX63" s="1">
        <f t="shared" si="189"/>
        <v>0</v>
      </c>
      <c r="AY63" s="1">
        <v>3</v>
      </c>
      <c r="AZ63" s="1">
        <f t="shared" si="190"/>
        <v>367.47356051703878</v>
      </c>
      <c r="BA63" s="1">
        <f t="shared" si="191"/>
        <v>30.281388893793793</v>
      </c>
      <c r="BB63" s="1">
        <v>4</v>
      </c>
      <c r="BC63" s="1">
        <f t="shared" si="192"/>
        <v>489.96474735605176</v>
      </c>
      <c r="BD63" s="1">
        <f t="shared" si="193"/>
        <v>40.375185191725059</v>
      </c>
      <c r="BE63" s="1">
        <v>3</v>
      </c>
      <c r="BF63" s="1">
        <f t="shared" si="194"/>
        <v>367.47356051703878</v>
      </c>
      <c r="BG63" s="1">
        <f t="shared" si="195"/>
        <v>30.281388893793793</v>
      </c>
      <c r="BH63" s="1">
        <v>3</v>
      </c>
      <c r="BI63" s="1">
        <f t="shared" si="196"/>
        <v>367.47356051703878</v>
      </c>
      <c r="BJ63" s="1">
        <f t="shared" si="197"/>
        <v>30.281388893793793</v>
      </c>
      <c r="BK63" s="1"/>
      <c r="BL63" s="1">
        <f t="shared" si="198"/>
        <v>0</v>
      </c>
      <c r="BM63" s="1">
        <f t="shared" si="199"/>
        <v>0</v>
      </c>
      <c r="BN63" s="1">
        <v>4</v>
      </c>
      <c r="BO63" s="1">
        <f t="shared" si="200"/>
        <v>489.96474735605176</v>
      </c>
      <c r="BP63" s="1">
        <f t="shared" si="201"/>
        <v>40.375185191725059</v>
      </c>
      <c r="BQ63" s="1"/>
      <c r="BR63" s="1">
        <f t="shared" si="202"/>
        <v>0</v>
      </c>
      <c r="BS63" s="1">
        <f t="shared" si="203"/>
        <v>0</v>
      </c>
      <c r="BT63" s="1"/>
      <c r="BU63" s="1">
        <f t="shared" si="204"/>
        <v>0</v>
      </c>
      <c r="BV63" s="1">
        <f t="shared" si="205"/>
        <v>0</v>
      </c>
      <c r="BW63" s="1"/>
      <c r="BX63" s="1">
        <f t="shared" si="206"/>
        <v>0</v>
      </c>
      <c r="BY63" s="1">
        <f t="shared" si="207"/>
        <v>0</v>
      </c>
      <c r="BZ63" s="1"/>
      <c r="CA63" s="1">
        <f t="shared" si="208"/>
        <v>0</v>
      </c>
      <c r="CB63" s="1">
        <f t="shared" si="209"/>
        <v>0</v>
      </c>
      <c r="CC63" s="1"/>
      <c r="CD63" s="1">
        <f t="shared" si="210"/>
        <v>0</v>
      </c>
      <c r="CE63" s="1">
        <f t="shared" si="211"/>
        <v>0</v>
      </c>
      <c r="CF63" s="1"/>
      <c r="CG63" s="1">
        <f t="shared" si="212"/>
        <v>0</v>
      </c>
      <c r="CH63" s="1">
        <f t="shared" si="213"/>
        <v>0</v>
      </c>
      <c r="CI63" s="1"/>
      <c r="CJ63" s="1">
        <f t="shared" si="214"/>
        <v>0</v>
      </c>
      <c r="CK63" s="1">
        <f t="shared" si="215"/>
        <v>0</v>
      </c>
      <c r="CL63" s="1"/>
      <c r="CM63" s="1">
        <f t="shared" si="216"/>
        <v>0</v>
      </c>
      <c r="CN63" s="1">
        <f t="shared" si="217"/>
        <v>0</v>
      </c>
      <c r="CO63" s="1"/>
      <c r="CP63" s="1">
        <f t="shared" si="218"/>
        <v>0</v>
      </c>
      <c r="CQ63" s="1">
        <f t="shared" si="219"/>
        <v>0</v>
      </c>
      <c r="CR63" s="1"/>
      <c r="CS63" s="1">
        <f t="shared" si="220"/>
        <v>0</v>
      </c>
      <c r="CT63" s="1">
        <f t="shared" si="221"/>
        <v>0</v>
      </c>
      <c r="CU63" s="1"/>
      <c r="CV63" s="1">
        <f t="shared" si="222"/>
        <v>0</v>
      </c>
      <c r="CW63" s="1">
        <f t="shared" si="223"/>
        <v>0</v>
      </c>
      <c r="CX63" s="1"/>
      <c r="CY63" s="1">
        <f t="shared" si="224"/>
        <v>0</v>
      </c>
      <c r="CZ63" s="1">
        <f t="shared" si="225"/>
        <v>0</v>
      </c>
      <c r="DA63" s="1">
        <v>6</v>
      </c>
      <c r="DB63" s="1">
        <f t="shared" si="226"/>
        <v>734.94712103407755</v>
      </c>
      <c r="DC63" s="1">
        <f t="shared" si="227"/>
        <v>60.562777787587585</v>
      </c>
      <c r="DD63" s="1">
        <v>2</v>
      </c>
      <c r="DE63" s="1">
        <f t="shared" si="228"/>
        <v>244.98237367802588</v>
      </c>
      <c r="DF63" s="1">
        <f t="shared" si="229"/>
        <v>20.18759259586253</v>
      </c>
      <c r="DG63" s="1">
        <v>4</v>
      </c>
      <c r="DH63" s="1">
        <f t="shared" si="230"/>
        <v>0</v>
      </c>
      <c r="DI63" s="1">
        <f t="shared" si="231"/>
        <v>0</v>
      </c>
      <c r="DJ63" s="1">
        <v>1</v>
      </c>
      <c r="DK63" s="1">
        <f t="shared" si="232"/>
        <v>122.49118683901294</v>
      </c>
      <c r="DL63" s="1">
        <f t="shared" si="233"/>
        <v>10.093796297931265</v>
      </c>
      <c r="DM63" s="1"/>
      <c r="DN63" s="1">
        <f t="shared" si="234"/>
        <v>0</v>
      </c>
      <c r="DO63" s="1">
        <f t="shared" si="235"/>
        <v>0</v>
      </c>
      <c r="DP63" s="1">
        <v>4</v>
      </c>
      <c r="DQ63" s="1">
        <f t="shared" si="236"/>
        <v>489.96474735605176</v>
      </c>
      <c r="DR63" s="1">
        <f t="shared" si="237"/>
        <v>40.375185191725059</v>
      </c>
      <c r="DS63" s="1">
        <v>1</v>
      </c>
      <c r="DT63" s="1">
        <f t="shared" si="238"/>
        <v>122.49118683901294</v>
      </c>
      <c r="DU63" s="1">
        <f t="shared" si="239"/>
        <v>10.093796297931265</v>
      </c>
      <c r="DV63" s="1">
        <v>1</v>
      </c>
      <c r="DW63" s="1">
        <f t="shared" si="240"/>
        <v>0</v>
      </c>
      <c r="DX63" s="1">
        <f t="shared" si="241"/>
        <v>0</v>
      </c>
      <c r="DY63" s="1"/>
      <c r="DZ63" s="1">
        <f t="shared" si="242"/>
        <v>0</v>
      </c>
      <c r="EA63" s="1">
        <f t="shared" si="243"/>
        <v>0</v>
      </c>
      <c r="EB63" s="1"/>
      <c r="EC63" s="1">
        <f t="shared" si="244"/>
        <v>0</v>
      </c>
      <c r="ED63" s="1">
        <f t="shared" si="245"/>
        <v>0</v>
      </c>
      <c r="EE63" s="1">
        <v>8</v>
      </c>
      <c r="EF63" s="1">
        <f t="shared" si="246"/>
        <v>979.92949471210352</v>
      </c>
      <c r="EG63" s="1">
        <f t="shared" si="247"/>
        <v>80.750370383450118</v>
      </c>
      <c r="EH63" s="1"/>
      <c r="EI63" s="1">
        <f t="shared" si="248"/>
        <v>0</v>
      </c>
      <c r="EJ63" s="1">
        <f t="shared" si="249"/>
        <v>0</v>
      </c>
      <c r="EK63" s="1"/>
      <c r="EL63" s="1">
        <f t="shared" si="250"/>
        <v>0</v>
      </c>
      <c r="EM63" s="1">
        <f t="shared" si="251"/>
        <v>0</v>
      </c>
      <c r="EN63" s="1">
        <v>1</v>
      </c>
      <c r="EO63" s="1">
        <f t="shared" si="252"/>
        <v>122.49118683901294</v>
      </c>
      <c r="EP63" s="1">
        <f t="shared" si="253"/>
        <v>10.093796297931265</v>
      </c>
      <c r="EQ63" s="1"/>
      <c r="ER63" s="1">
        <f t="shared" si="254"/>
        <v>0</v>
      </c>
      <c r="ES63" s="1">
        <f t="shared" si="255"/>
        <v>0</v>
      </c>
      <c r="ET63" s="1">
        <v>18</v>
      </c>
      <c r="EU63" s="1">
        <f t="shared" si="256"/>
        <v>2204.8413631022327</v>
      </c>
      <c r="EV63" s="1">
        <f t="shared" si="257"/>
        <v>181.68833336276273</v>
      </c>
      <c r="EW63" s="1"/>
      <c r="EX63" s="1">
        <f t="shared" si="258"/>
        <v>0</v>
      </c>
      <c r="EY63" s="1">
        <f t="shared" si="259"/>
        <v>0</v>
      </c>
      <c r="EZ63" s="1"/>
      <c r="FA63" s="1">
        <f t="shared" si="260"/>
        <v>0</v>
      </c>
      <c r="FB63" s="1">
        <f t="shared" si="261"/>
        <v>0</v>
      </c>
      <c r="FC63" s="1"/>
      <c r="FD63" s="1">
        <f t="shared" si="262"/>
        <v>0</v>
      </c>
      <c r="FE63" s="1">
        <f t="shared" si="263"/>
        <v>0</v>
      </c>
      <c r="FF63" s="1"/>
      <c r="FG63" s="1">
        <f t="shared" si="264"/>
        <v>0</v>
      </c>
      <c r="FH63" s="1">
        <f t="shared" si="265"/>
        <v>0</v>
      </c>
      <c r="FI63" s="1"/>
      <c r="FJ63" s="1">
        <f t="shared" si="266"/>
        <v>0</v>
      </c>
      <c r="FK63" s="1">
        <f t="shared" si="267"/>
        <v>0</v>
      </c>
      <c r="FL63" s="1"/>
      <c r="FM63" s="1">
        <f t="shared" si="268"/>
        <v>0</v>
      </c>
      <c r="FN63" s="1">
        <f t="shared" si="269"/>
        <v>0</v>
      </c>
      <c r="FO63" s="1">
        <v>1</v>
      </c>
      <c r="FP63" s="1">
        <f t="shared" si="270"/>
        <v>122.49118683901294</v>
      </c>
      <c r="FQ63" s="1">
        <f t="shared" si="271"/>
        <v>10.093796297931265</v>
      </c>
      <c r="FR63" s="1">
        <v>5</v>
      </c>
      <c r="FS63" s="1">
        <f t="shared" si="272"/>
        <v>612.45593419506463</v>
      </c>
      <c r="FT63" s="1">
        <f t="shared" si="273"/>
        <v>50.468981489656322</v>
      </c>
      <c r="FU63" s="1"/>
      <c r="FV63" s="1">
        <f t="shared" si="274"/>
        <v>0</v>
      </c>
      <c r="FW63" s="1">
        <f t="shared" si="275"/>
        <v>0</v>
      </c>
      <c r="FX63" s="1"/>
      <c r="FY63" s="1">
        <f t="shared" si="276"/>
        <v>0</v>
      </c>
      <c r="FZ63" s="1">
        <f t="shared" si="277"/>
        <v>0</v>
      </c>
      <c r="GA63" s="1"/>
      <c r="GB63" s="1">
        <f t="shared" si="278"/>
        <v>0</v>
      </c>
      <c r="GC63" s="1">
        <f t="shared" si="279"/>
        <v>0</v>
      </c>
      <c r="GD63" s="1"/>
      <c r="GE63" s="1">
        <f t="shared" si="280"/>
        <v>0</v>
      </c>
      <c r="GF63" s="1">
        <f t="shared" si="281"/>
        <v>0</v>
      </c>
      <c r="GG63" s="1"/>
      <c r="GH63" s="1">
        <f t="shared" si="282"/>
        <v>0</v>
      </c>
      <c r="GI63" s="1">
        <f t="shared" si="283"/>
        <v>0</v>
      </c>
      <c r="GJ63" s="1"/>
      <c r="GK63" s="1">
        <f t="shared" si="284"/>
        <v>0</v>
      </c>
      <c r="GL63" s="1">
        <f t="shared" si="285"/>
        <v>0</v>
      </c>
      <c r="GM63" s="1"/>
      <c r="GN63" s="1">
        <f t="shared" si="286"/>
        <v>0</v>
      </c>
      <c r="GO63" s="1">
        <f t="shared" si="287"/>
        <v>0</v>
      </c>
      <c r="GP63" s="1"/>
      <c r="GQ63" s="1">
        <f t="shared" si="288"/>
        <v>0</v>
      </c>
      <c r="GR63" s="1">
        <f t="shared" si="289"/>
        <v>0</v>
      </c>
      <c r="GS63" s="1"/>
      <c r="GT63" s="1">
        <f t="shared" si="290"/>
        <v>0</v>
      </c>
      <c r="GU63" s="1">
        <f t="shared" si="291"/>
        <v>0</v>
      </c>
      <c r="GV63" s="1"/>
      <c r="GW63" s="1">
        <f t="shared" si="292"/>
        <v>0</v>
      </c>
      <c r="GX63" s="1">
        <f t="shared" si="293"/>
        <v>0</v>
      </c>
      <c r="GY63" s="1"/>
      <c r="GZ63" s="1">
        <f t="shared" si="294"/>
        <v>0</v>
      </c>
      <c r="HA63" s="1">
        <f t="shared" si="295"/>
        <v>0</v>
      </c>
      <c r="HB63" s="1"/>
      <c r="HC63" s="1">
        <f t="shared" si="296"/>
        <v>0</v>
      </c>
      <c r="HD63" s="1">
        <f t="shared" si="297"/>
        <v>0</v>
      </c>
      <c r="HE63" s="1"/>
      <c r="HF63" s="1">
        <f t="shared" si="298"/>
        <v>0</v>
      </c>
      <c r="HG63" s="1">
        <f t="shared" si="299"/>
        <v>0</v>
      </c>
      <c r="HH63" s="1">
        <v>1</v>
      </c>
      <c r="HI63" s="1">
        <f t="shared" si="300"/>
        <v>122.49118683901294</v>
      </c>
      <c r="HJ63" s="1">
        <f t="shared" si="301"/>
        <v>10.093796297931265</v>
      </c>
      <c r="HK63" s="1">
        <v>1</v>
      </c>
      <c r="HL63" s="1">
        <f t="shared" si="302"/>
        <v>122.49118683901294</v>
      </c>
      <c r="HM63" s="1">
        <f t="shared" si="303"/>
        <v>10.093796297931265</v>
      </c>
      <c r="HN63" s="1"/>
      <c r="HO63" s="1">
        <f t="shared" si="304"/>
        <v>0</v>
      </c>
      <c r="HP63" s="1">
        <f t="shared" si="305"/>
        <v>0</v>
      </c>
      <c r="HQ63" s="1">
        <v>2</v>
      </c>
      <c r="HR63" s="1">
        <f t="shared" si="306"/>
        <v>244.98237367802588</v>
      </c>
      <c r="HS63" s="1">
        <f t="shared" si="307"/>
        <v>20.18759259586253</v>
      </c>
      <c r="HT63" s="1"/>
      <c r="HU63" s="1">
        <f t="shared" si="308"/>
        <v>0</v>
      </c>
      <c r="HV63" s="1">
        <f t="shared" si="309"/>
        <v>0</v>
      </c>
      <c r="HW63" s="1"/>
      <c r="HX63" s="1">
        <f t="shared" si="310"/>
        <v>0</v>
      </c>
      <c r="HY63" s="1">
        <f t="shared" si="311"/>
        <v>0</v>
      </c>
      <c r="HZ63" s="1"/>
      <c r="IA63" s="1">
        <f t="shared" si="312"/>
        <v>0</v>
      </c>
      <c r="IB63" s="1">
        <f t="shared" si="313"/>
        <v>0</v>
      </c>
      <c r="IC63" s="1">
        <v>5</v>
      </c>
      <c r="ID63" s="1">
        <f t="shared" si="314"/>
        <v>612.45593419506463</v>
      </c>
      <c r="IE63" s="1">
        <f t="shared" si="315"/>
        <v>50.468981489656322</v>
      </c>
      <c r="IF63" s="1">
        <v>1</v>
      </c>
      <c r="IG63" s="1">
        <f t="shared" si="316"/>
        <v>122.49118683901294</v>
      </c>
      <c r="IH63" s="1">
        <f t="shared" si="317"/>
        <v>10.093796297931265</v>
      </c>
      <c r="II63" s="1"/>
      <c r="IJ63" s="1">
        <f t="shared" si="318"/>
        <v>0</v>
      </c>
      <c r="IK63" s="1">
        <f t="shared" si="319"/>
        <v>0</v>
      </c>
      <c r="IL63" s="1"/>
      <c r="IM63" s="1">
        <f t="shared" si="320"/>
        <v>0</v>
      </c>
      <c r="IN63" s="1">
        <f t="shared" si="321"/>
        <v>0</v>
      </c>
      <c r="IO63" s="1"/>
      <c r="IP63" s="52">
        <f t="shared" si="322"/>
        <v>0</v>
      </c>
      <c r="IQ63" s="52">
        <f t="shared" si="323"/>
        <v>0</v>
      </c>
      <c r="IR63" s="52"/>
      <c r="IS63" s="52"/>
      <c r="IT63" s="52"/>
      <c r="IU63" s="52"/>
    </row>
    <row r="64" spans="1:255" x14ac:dyDescent="0.25">
      <c r="A64" s="3" t="s">
        <v>62</v>
      </c>
      <c r="B64" s="7">
        <v>571.5</v>
      </c>
      <c r="C64" s="11">
        <v>9057.9854959999993</v>
      </c>
      <c r="D64" s="22">
        <v>1.7</v>
      </c>
      <c r="E64" s="23">
        <v>4.8473097430925836E-2</v>
      </c>
      <c r="F64" s="23">
        <v>5.3</v>
      </c>
      <c r="G64" s="54"/>
      <c r="H64" s="1">
        <v>47</v>
      </c>
      <c r="I64" s="1"/>
      <c r="J64" s="1">
        <f t="shared" si="162"/>
        <v>0</v>
      </c>
      <c r="K64" s="1">
        <f t="shared" si="163"/>
        <v>0</v>
      </c>
      <c r="L64" s="1">
        <v>279</v>
      </c>
      <c r="M64" s="1">
        <f t="shared" si="164"/>
        <v>46700.859092733845</v>
      </c>
      <c r="N64" s="1">
        <f t="shared" si="165"/>
        <v>3848.3499979470453</v>
      </c>
      <c r="O64" s="1">
        <v>13</v>
      </c>
      <c r="P64" s="1">
        <f t="shared" si="166"/>
        <v>2176.0256924929749</v>
      </c>
      <c r="Q64" s="1">
        <f t="shared" si="167"/>
        <v>179.31379918749673</v>
      </c>
      <c r="R64" s="1">
        <v>1</v>
      </c>
      <c r="S64" s="1">
        <f t="shared" si="168"/>
        <v>167.38659173022882</v>
      </c>
      <c r="T64" s="1">
        <f t="shared" si="169"/>
        <v>13.793369168268978</v>
      </c>
      <c r="U64" s="1">
        <v>76</v>
      </c>
      <c r="V64" s="1">
        <f t="shared" si="170"/>
        <v>12721.38097149739</v>
      </c>
      <c r="W64" s="1">
        <f t="shared" si="171"/>
        <v>1048.2960567884422</v>
      </c>
      <c r="X64" s="1"/>
      <c r="Y64" s="1">
        <f t="shared" si="172"/>
        <v>0</v>
      </c>
      <c r="Z64" s="1">
        <f t="shared" si="173"/>
        <v>0</v>
      </c>
      <c r="AA64" s="1"/>
      <c r="AB64" s="1">
        <f t="shared" si="174"/>
        <v>0</v>
      </c>
      <c r="AC64" s="1">
        <f t="shared" si="175"/>
        <v>0</v>
      </c>
      <c r="AD64" s="1"/>
      <c r="AE64" s="1">
        <f t="shared" si="176"/>
        <v>0</v>
      </c>
      <c r="AF64" s="1">
        <f t="shared" si="177"/>
        <v>0</v>
      </c>
      <c r="AG64" s="1"/>
      <c r="AH64" s="1">
        <f t="shared" si="178"/>
        <v>0</v>
      </c>
      <c r="AI64" s="1">
        <f t="shared" si="179"/>
        <v>0</v>
      </c>
      <c r="AJ64" s="1">
        <v>1</v>
      </c>
      <c r="AK64" s="1">
        <f t="shared" si="180"/>
        <v>167.38659173022882</v>
      </c>
      <c r="AL64" s="1">
        <f t="shared" si="181"/>
        <v>13.793369168268978</v>
      </c>
      <c r="AM64" s="1"/>
      <c r="AN64" s="1">
        <f t="shared" si="182"/>
        <v>0</v>
      </c>
      <c r="AO64" s="1">
        <f t="shared" si="183"/>
        <v>0</v>
      </c>
      <c r="AP64" s="1"/>
      <c r="AQ64" s="1">
        <f t="shared" si="184"/>
        <v>0</v>
      </c>
      <c r="AR64" s="1">
        <f t="shared" si="185"/>
        <v>0</v>
      </c>
      <c r="AS64" s="1"/>
      <c r="AT64" s="1">
        <f t="shared" si="186"/>
        <v>0</v>
      </c>
      <c r="AU64" s="1">
        <f t="shared" si="187"/>
        <v>0</v>
      </c>
      <c r="AV64" s="1"/>
      <c r="AW64" s="1">
        <f t="shared" si="188"/>
        <v>0</v>
      </c>
      <c r="AX64" s="1">
        <f t="shared" si="189"/>
        <v>0</v>
      </c>
      <c r="AY64" s="1"/>
      <c r="AZ64" s="1">
        <f t="shared" si="190"/>
        <v>0</v>
      </c>
      <c r="BA64" s="1">
        <f t="shared" si="191"/>
        <v>0</v>
      </c>
      <c r="BB64" s="1">
        <v>0</v>
      </c>
      <c r="BC64" s="1">
        <f t="shared" si="192"/>
        <v>0</v>
      </c>
      <c r="BD64" s="1">
        <f t="shared" si="193"/>
        <v>0</v>
      </c>
      <c r="BE64" s="1">
        <v>4</v>
      </c>
      <c r="BF64" s="1">
        <f t="shared" si="194"/>
        <v>669.54636692091526</v>
      </c>
      <c r="BG64" s="1">
        <f t="shared" si="195"/>
        <v>55.173476673075911</v>
      </c>
      <c r="BH64" s="1">
        <v>5</v>
      </c>
      <c r="BI64" s="1">
        <f t="shared" si="196"/>
        <v>836.93295865114419</v>
      </c>
      <c r="BJ64" s="1">
        <f t="shared" si="197"/>
        <v>68.966845841344892</v>
      </c>
      <c r="BK64" s="1"/>
      <c r="BL64" s="1">
        <f t="shared" si="198"/>
        <v>0</v>
      </c>
      <c r="BM64" s="1">
        <f t="shared" si="199"/>
        <v>0</v>
      </c>
      <c r="BN64" s="1">
        <v>1</v>
      </c>
      <c r="BO64" s="1">
        <f t="shared" si="200"/>
        <v>167.38659173022882</v>
      </c>
      <c r="BP64" s="1">
        <f t="shared" si="201"/>
        <v>13.793369168268978</v>
      </c>
      <c r="BQ64" s="1"/>
      <c r="BR64" s="1">
        <f t="shared" si="202"/>
        <v>0</v>
      </c>
      <c r="BS64" s="1">
        <f t="shared" si="203"/>
        <v>0</v>
      </c>
      <c r="BT64" s="1"/>
      <c r="BU64" s="1">
        <f t="shared" si="204"/>
        <v>0</v>
      </c>
      <c r="BV64" s="1">
        <f t="shared" si="205"/>
        <v>0</v>
      </c>
      <c r="BW64" s="1"/>
      <c r="BX64" s="1">
        <f t="shared" si="206"/>
        <v>0</v>
      </c>
      <c r="BY64" s="1">
        <f t="shared" si="207"/>
        <v>0</v>
      </c>
      <c r="BZ64" s="1">
        <v>1</v>
      </c>
      <c r="CA64" s="1">
        <f t="shared" si="208"/>
        <v>167.38659173022882</v>
      </c>
      <c r="CB64" s="1">
        <f t="shared" si="209"/>
        <v>13.793369168268978</v>
      </c>
      <c r="CC64" s="1"/>
      <c r="CD64" s="1">
        <f t="shared" si="210"/>
        <v>0</v>
      </c>
      <c r="CE64" s="1">
        <f t="shared" si="211"/>
        <v>0</v>
      </c>
      <c r="CF64" s="1"/>
      <c r="CG64" s="1">
        <f t="shared" si="212"/>
        <v>0</v>
      </c>
      <c r="CH64" s="1">
        <f t="shared" si="213"/>
        <v>0</v>
      </c>
      <c r="CI64" s="1"/>
      <c r="CJ64" s="1">
        <f t="shared" si="214"/>
        <v>0</v>
      </c>
      <c r="CK64" s="1">
        <f t="shared" si="215"/>
        <v>0</v>
      </c>
      <c r="CL64" s="1"/>
      <c r="CM64" s="1">
        <f t="shared" si="216"/>
        <v>0</v>
      </c>
      <c r="CN64" s="1">
        <f t="shared" si="217"/>
        <v>0</v>
      </c>
      <c r="CO64" s="1"/>
      <c r="CP64" s="1">
        <f t="shared" si="218"/>
        <v>0</v>
      </c>
      <c r="CQ64" s="1">
        <f t="shared" si="219"/>
        <v>0</v>
      </c>
      <c r="CR64" s="1"/>
      <c r="CS64" s="1">
        <f t="shared" si="220"/>
        <v>0</v>
      </c>
      <c r="CT64" s="1">
        <f t="shared" si="221"/>
        <v>0</v>
      </c>
      <c r="CU64" s="1"/>
      <c r="CV64" s="1">
        <f t="shared" si="222"/>
        <v>0</v>
      </c>
      <c r="CW64" s="1">
        <f t="shared" si="223"/>
        <v>0</v>
      </c>
      <c r="CX64" s="1"/>
      <c r="CY64" s="1">
        <f t="shared" si="224"/>
        <v>0</v>
      </c>
      <c r="CZ64" s="1">
        <f t="shared" si="225"/>
        <v>0</v>
      </c>
      <c r="DA64" s="1">
        <v>11</v>
      </c>
      <c r="DB64" s="1">
        <f t="shared" si="226"/>
        <v>1841.2525090325171</v>
      </c>
      <c r="DC64" s="1">
        <f t="shared" si="227"/>
        <v>151.72706085095876</v>
      </c>
      <c r="DD64" s="1">
        <v>3</v>
      </c>
      <c r="DE64" s="1">
        <f t="shared" si="228"/>
        <v>502.1597751906865</v>
      </c>
      <c r="DF64" s="1">
        <f t="shared" si="229"/>
        <v>41.380107504806929</v>
      </c>
      <c r="DG64" s="1">
        <v>4</v>
      </c>
      <c r="DH64" s="1">
        <f t="shared" si="230"/>
        <v>0</v>
      </c>
      <c r="DI64" s="1">
        <f t="shared" si="231"/>
        <v>0</v>
      </c>
      <c r="DJ64" s="1">
        <v>2</v>
      </c>
      <c r="DK64" s="1">
        <f t="shared" si="232"/>
        <v>334.77318346045763</v>
      </c>
      <c r="DL64" s="1">
        <f t="shared" si="233"/>
        <v>27.586738336537955</v>
      </c>
      <c r="DM64" s="1"/>
      <c r="DN64" s="1">
        <f t="shared" si="234"/>
        <v>0</v>
      </c>
      <c r="DO64" s="1">
        <f t="shared" si="235"/>
        <v>0</v>
      </c>
      <c r="DP64" s="1">
        <v>4</v>
      </c>
      <c r="DQ64" s="1">
        <f t="shared" si="236"/>
        <v>669.54636692091526</v>
      </c>
      <c r="DR64" s="1">
        <f t="shared" si="237"/>
        <v>55.173476673075911</v>
      </c>
      <c r="DS64" s="1">
        <v>1</v>
      </c>
      <c r="DT64" s="1">
        <f t="shared" si="238"/>
        <v>167.38659173022882</v>
      </c>
      <c r="DU64" s="1">
        <f t="shared" si="239"/>
        <v>13.793369168268978</v>
      </c>
      <c r="DV64" s="1"/>
      <c r="DW64" s="1">
        <f t="shared" si="240"/>
        <v>0</v>
      </c>
      <c r="DX64" s="1">
        <f t="shared" si="241"/>
        <v>0</v>
      </c>
      <c r="DY64" s="1">
        <v>1</v>
      </c>
      <c r="DZ64" s="1">
        <f t="shared" si="242"/>
        <v>167.38659173022882</v>
      </c>
      <c r="EA64" s="1">
        <f t="shared" si="243"/>
        <v>13.793369168268978</v>
      </c>
      <c r="EB64" s="1"/>
      <c r="EC64" s="1">
        <f t="shared" si="244"/>
        <v>0</v>
      </c>
      <c r="ED64" s="1">
        <f t="shared" si="245"/>
        <v>0</v>
      </c>
      <c r="EE64" s="1">
        <v>5</v>
      </c>
      <c r="EF64" s="1">
        <f t="shared" si="246"/>
        <v>836.93295865114419</v>
      </c>
      <c r="EG64" s="1">
        <f t="shared" si="247"/>
        <v>68.966845841344892</v>
      </c>
      <c r="EH64" s="1"/>
      <c r="EI64" s="1">
        <f t="shared" si="248"/>
        <v>0</v>
      </c>
      <c r="EJ64" s="1">
        <f t="shared" si="249"/>
        <v>0</v>
      </c>
      <c r="EK64" s="1"/>
      <c r="EL64" s="1">
        <f t="shared" si="250"/>
        <v>0</v>
      </c>
      <c r="EM64" s="1">
        <f t="shared" si="251"/>
        <v>0</v>
      </c>
      <c r="EN64" s="1"/>
      <c r="EO64" s="1">
        <f t="shared" si="252"/>
        <v>0</v>
      </c>
      <c r="EP64" s="1">
        <f t="shared" si="253"/>
        <v>0</v>
      </c>
      <c r="EQ64" s="1"/>
      <c r="ER64" s="1">
        <f t="shared" si="254"/>
        <v>0</v>
      </c>
      <c r="ES64" s="1">
        <f t="shared" si="255"/>
        <v>0</v>
      </c>
      <c r="ET64" s="1">
        <v>3</v>
      </c>
      <c r="EU64" s="1">
        <f t="shared" si="256"/>
        <v>502.1597751906865</v>
      </c>
      <c r="EV64" s="1">
        <f t="shared" si="257"/>
        <v>41.380107504806929</v>
      </c>
      <c r="EW64" s="1"/>
      <c r="EX64" s="1">
        <f t="shared" si="258"/>
        <v>0</v>
      </c>
      <c r="EY64" s="1">
        <f t="shared" si="259"/>
        <v>0</v>
      </c>
      <c r="EZ64" s="1"/>
      <c r="FA64" s="1">
        <f t="shared" si="260"/>
        <v>0</v>
      </c>
      <c r="FB64" s="1">
        <f t="shared" si="261"/>
        <v>0</v>
      </c>
      <c r="FC64" s="1">
        <v>2</v>
      </c>
      <c r="FD64" s="1">
        <f t="shared" si="262"/>
        <v>334.77318346045763</v>
      </c>
      <c r="FE64" s="1">
        <f t="shared" si="263"/>
        <v>27.586738336537955</v>
      </c>
      <c r="FF64" s="1"/>
      <c r="FG64" s="1">
        <f t="shared" si="264"/>
        <v>0</v>
      </c>
      <c r="FH64" s="1">
        <f t="shared" si="265"/>
        <v>0</v>
      </c>
      <c r="FI64" s="1"/>
      <c r="FJ64" s="1">
        <f t="shared" si="266"/>
        <v>0</v>
      </c>
      <c r="FK64" s="1">
        <f t="shared" si="267"/>
        <v>0</v>
      </c>
      <c r="FL64" s="1"/>
      <c r="FM64" s="1">
        <f t="shared" si="268"/>
        <v>0</v>
      </c>
      <c r="FN64" s="1">
        <f t="shared" si="269"/>
        <v>0</v>
      </c>
      <c r="FO64" s="1"/>
      <c r="FP64" s="1">
        <f t="shared" si="270"/>
        <v>0</v>
      </c>
      <c r="FQ64" s="1">
        <f t="shared" si="271"/>
        <v>0</v>
      </c>
      <c r="FR64" s="1">
        <v>5</v>
      </c>
      <c r="FS64" s="1">
        <f t="shared" si="272"/>
        <v>836.93295865114419</v>
      </c>
      <c r="FT64" s="1">
        <f t="shared" si="273"/>
        <v>68.966845841344892</v>
      </c>
      <c r="FU64" s="1"/>
      <c r="FV64" s="1">
        <f t="shared" si="274"/>
        <v>0</v>
      </c>
      <c r="FW64" s="1">
        <f t="shared" si="275"/>
        <v>0</v>
      </c>
      <c r="FX64" s="1"/>
      <c r="FY64" s="1">
        <f t="shared" si="276"/>
        <v>0</v>
      </c>
      <c r="FZ64" s="1">
        <f t="shared" si="277"/>
        <v>0</v>
      </c>
      <c r="GA64" s="1"/>
      <c r="GB64" s="1">
        <f t="shared" si="278"/>
        <v>0</v>
      </c>
      <c r="GC64" s="1">
        <f t="shared" si="279"/>
        <v>0</v>
      </c>
      <c r="GD64" s="1"/>
      <c r="GE64" s="1">
        <f t="shared" si="280"/>
        <v>0</v>
      </c>
      <c r="GF64" s="1">
        <f t="shared" si="281"/>
        <v>0</v>
      </c>
      <c r="GG64" s="1"/>
      <c r="GH64" s="1">
        <f t="shared" si="282"/>
        <v>0</v>
      </c>
      <c r="GI64" s="1">
        <f t="shared" si="283"/>
        <v>0</v>
      </c>
      <c r="GJ64" s="1"/>
      <c r="GK64" s="1">
        <f t="shared" si="284"/>
        <v>0</v>
      </c>
      <c r="GL64" s="1">
        <f t="shared" si="285"/>
        <v>0</v>
      </c>
      <c r="GM64" s="1"/>
      <c r="GN64" s="1">
        <f t="shared" si="286"/>
        <v>0</v>
      </c>
      <c r="GO64" s="1">
        <f t="shared" si="287"/>
        <v>0</v>
      </c>
      <c r="GP64" s="1"/>
      <c r="GQ64" s="1">
        <f t="shared" si="288"/>
        <v>0</v>
      </c>
      <c r="GR64" s="1">
        <f t="shared" si="289"/>
        <v>0</v>
      </c>
      <c r="GS64" s="1"/>
      <c r="GT64" s="1">
        <f t="shared" si="290"/>
        <v>0</v>
      </c>
      <c r="GU64" s="1">
        <f t="shared" si="291"/>
        <v>0</v>
      </c>
      <c r="GV64" s="1"/>
      <c r="GW64" s="1">
        <f t="shared" si="292"/>
        <v>0</v>
      </c>
      <c r="GX64" s="1">
        <f t="shared" si="293"/>
        <v>0</v>
      </c>
      <c r="GY64" s="1"/>
      <c r="GZ64" s="1">
        <f t="shared" si="294"/>
        <v>0</v>
      </c>
      <c r="HA64" s="1">
        <f t="shared" si="295"/>
        <v>0</v>
      </c>
      <c r="HB64" s="1"/>
      <c r="HC64" s="1">
        <f t="shared" si="296"/>
        <v>0</v>
      </c>
      <c r="HD64" s="1">
        <f t="shared" si="297"/>
        <v>0</v>
      </c>
      <c r="HE64" s="1"/>
      <c r="HF64" s="1">
        <f t="shared" si="298"/>
        <v>0</v>
      </c>
      <c r="HG64" s="1">
        <f t="shared" si="299"/>
        <v>0</v>
      </c>
      <c r="HH64" s="1"/>
      <c r="HI64" s="1">
        <f t="shared" si="300"/>
        <v>0</v>
      </c>
      <c r="HJ64" s="1">
        <f t="shared" si="301"/>
        <v>0</v>
      </c>
      <c r="HK64" s="1"/>
      <c r="HL64" s="1">
        <f t="shared" si="302"/>
        <v>0</v>
      </c>
      <c r="HM64" s="1">
        <f t="shared" si="303"/>
        <v>0</v>
      </c>
      <c r="HN64" s="1"/>
      <c r="HO64" s="1">
        <f t="shared" si="304"/>
        <v>0</v>
      </c>
      <c r="HP64" s="1">
        <f t="shared" si="305"/>
        <v>0</v>
      </c>
      <c r="HQ64" s="1"/>
      <c r="HR64" s="1">
        <f t="shared" si="306"/>
        <v>0</v>
      </c>
      <c r="HS64" s="1">
        <f t="shared" si="307"/>
        <v>0</v>
      </c>
      <c r="HT64" s="1"/>
      <c r="HU64" s="1">
        <f t="shared" si="308"/>
        <v>0</v>
      </c>
      <c r="HV64" s="1">
        <f t="shared" si="309"/>
        <v>0</v>
      </c>
      <c r="HW64" s="1"/>
      <c r="HX64" s="1">
        <f t="shared" si="310"/>
        <v>0</v>
      </c>
      <c r="HY64" s="1">
        <f t="shared" si="311"/>
        <v>0</v>
      </c>
      <c r="HZ64" s="1"/>
      <c r="IA64" s="1">
        <f t="shared" si="312"/>
        <v>0</v>
      </c>
      <c r="IB64" s="1">
        <f t="shared" si="313"/>
        <v>0</v>
      </c>
      <c r="IC64" s="1"/>
      <c r="ID64" s="1">
        <f t="shared" si="314"/>
        <v>0</v>
      </c>
      <c r="IE64" s="1">
        <f t="shared" si="315"/>
        <v>0</v>
      </c>
      <c r="IF64" s="1">
        <v>9</v>
      </c>
      <c r="IG64" s="1">
        <f t="shared" si="316"/>
        <v>1506.4793255720595</v>
      </c>
      <c r="IH64" s="1">
        <f t="shared" si="317"/>
        <v>124.14032251442079</v>
      </c>
      <c r="II64" s="1"/>
      <c r="IJ64" s="1">
        <f t="shared" si="318"/>
        <v>0</v>
      </c>
      <c r="IK64" s="1">
        <f t="shared" si="319"/>
        <v>0</v>
      </c>
      <c r="IL64" s="1"/>
      <c r="IM64" s="1">
        <f t="shared" si="320"/>
        <v>0</v>
      </c>
      <c r="IN64" s="1">
        <f t="shared" si="321"/>
        <v>0</v>
      </c>
      <c r="IO64" s="1"/>
      <c r="IP64" s="52">
        <f t="shared" si="322"/>
        <v>0</v>
      </c>
      <c r="IQ64" s="52">
        <f t="shared" si="323"/>
        <v>0</v>
      </c>
      <c r="IR64" s="52"/>
      <c r="IS64" s="52"/>
      <c r="IT64" s="52"/>
      <c r="IU64" s="52"/>
    </row>
    <row r="65" spans="1:255" x14ac:dyDescent="0.25">
      <c r="A65" s="3" t="s">
        <v>63</v>
      </c>
      <c r="B65" s="7">
        <v>580</v>
      </c>
      <c r="C65" s="11">
        <v>9133.6715509999995</v>
      </c>
      <c r="D65" s="22">
        <v>1.4</v>
      </c>
      <c r="E65" s="23">
        <v>4.8473097430925836E-2</v>
      </c>
      <c r="F65" s="52">
        <v>1.8</v>
      </c>
      <c r="G65" s="39"/>
      <c r="H65" s="1">
        <v>158</v>
      </c>
      <c r="I65" s="1"/>
      <c r="J65" s="1">
        <f t="shared" si="162"/>
        <v>0</v>
      </c>
      <c r="K65" s="1">
        <f t="shared" si="163"/>
        <v>0</v>
      </c>
      <c r="L65" s="1">
        <v>214</v>
      </c>
      <c r="M65" s="1">
        <f t="shared" si="164"/>
        <v>31374.627285513357</v>
      </c>
      <c r="N65" s="1">
        <f t="shared" si="165"/>
        <v>2129.1555113775426</v>
      </c>
      <c r="O65" s="1">
        <v>1</v>
      </c>
      <c r="P65" s="1">
        <f t="shared" si="166"/>
        <v>146.61040787623065</v>
      </c>
      <c r="Q65" s="1">
        <f t="shared" si="167"/>
        <v>9.9493248195212267</v>
      </c>
      <c r="R65" s="1"/>
      <c r="S65" s="1">
        <f t="shared" si="168"/>
        <v>0</v>
      </c>
      <c r="T65" s="1">
        <f t="shared" si="169"/>
        <v>0</v>
      </c>
      <c r="U65" s="1">
        <v>59</v>
      </c>
      <c r="V65" s="1">
        <f t="shared" si="170"/>
        <v>8650.0140646976088</v>
      </c>
      <c r="W65" s="1">
        <f t="shared" si="171"/>
        <v>587.01016435175245</v>
      </c>
      <c r="X65" s="1"/>
      <c r="Y65" s="1">
        <f t="shared" si="172"/>
        <v>0</v>
      </c>
      <c r="Z65" s="1">
        <f t="shared" si="173"/>
        <v>0</v>
      </c>
      <c r="AA65" s="1"/>
      <c r="AB65" s="1">
        <f t="shared" si="174"/>
        <v>0</v>
      </c>
      <c r="AC65" s="1">
        <f t="shared" si="175"/>
        <v>0</v>
      </c>
      <c r="AD65" s="1"/>
      <c r="AE65" s="1">
        <f t="shared" si="176"/>
        <v>0</v>
      </c>
      <c r="AF65" s="1">
        <f t="shared" si="177"/>
        <v>0</v>
      </c>
      <c r="AG65" s="1"/>
      <c r="AH65" s="1">
        <f t="shared" si="178"/>
        <v>0</v>
      </c>
      <c r="AI65" s="1">
        <f t="shared" si="179"/>
        <v>0</v>
      </c>
      <c r="AJ65" s="1">
        <v>2</v>
      </c>
      <c r="AK65" s="1">
        <f t="shared" si="180"/>
        <v>293.22081575246131</v>
      </c>
      <c r="AL65" s="1">
        <f t="shared" si="181"/>
        <v>19.898649639042453</v>
      </c>
      <c r="AM65" s="1">
        <v>1</v>
      </c>
      <c r="AN65" s="1">
        <f t="shared" si="182"/>
        <v>146.61040787623065</v>
      </c>
      <c r="AO65" s="1">
        <f t="shared" si="183"/>
        <v>9.9493248195212267</v>
      </c>
      <c r="AP65" s="1"/>
      <c r="AQ65" s="1">
        <f t="shared" si="184"/>
        <v>0</v>
      </c>
      <c r="AR65" s="1">
        <f t="shared" si="185"/>
        <v>0</v>
      </c>
      <c r="AS65" s="1">
        <v>1</v>
      </c>
      <c r="AT65" s="1">
        <f t="shared" si="186"/>
        <v>146.61040787623065</v>
      </c>
      <c r="AU65" s="1">
        <f t="shared" si="187"/>
        <v>9.9493248195212267</v>
      </c>
      <c r="AV65" s="1"/>
      <c r="AW65" s="1">
        <f t="shared" si="188"/>
        <v>0</v>
      </c>
      <c r="AX65" s="1">
        <f t="shared" si="189"/>
        <v>0</v>
      </c>
      <c r="AY65" s="1"/>
      <c r="AZ65" s="1">
        <f t="shared" si="190"/>
        <v>0</v>
      </c>
      <c r="BA65" s="1">
        <f t="shared" si="191"/>
        <v>0</v>
      </c>
      <c r="BB65" s="1">
        <v>2</v>
      </c>
      <c r="BC65" s="1">
        <f t="shared" si="192"/>
        <v>293.22081575246131</v>
      </c>
      <c r="BD65" s="1">
        <f t="shared" si="193"/>
        <v>19.898649639042453</v>
      </c>
      <c r="BE65" s="1">
        <v>3</v>
      </c>
      <c r="BF65" s="1">
        <f t="shared" si="194"/>
        <v>439.83122362869193</v>
      </c>
      <c r="BG65" s="1">
        <f t="shared" si="195"/>
        <v>29.847974458563677</v>
      </c>
      <c r="BH65" s="1">
        <v>3</v>
      </c>
      <c r="BI65" s="1">
        <f t="shared" si="196"/>
        <v>439.83122362869193</v>
      </c>
      <c r="BJ65" s="1">
        <f t="shared" si="197"/>
        <v>29.847974458563677</v>
      </c>
      <c r="BK65" s="1"/>
      <c r="BL65" s="1">
        <f t="shared" si="198"/>
        <v>0</v>
      </c>
      <c r="BM65" s="1">
        <f t="shared" si="199"/>
        <v>0</v>
      </c>
      <c r="BN65" s="1"/>
      <c r="BO65" s="1">
        <f t="shared" si="200"/>
        <v>0</v>
      </c>
      <c r="BP65" s="1">
        <f t="shared" si="201"/>
        <v>0</v>
      </c>
      <c r="BQ65" s="1"/>
      <c r="BR65" s="1">
        <f t="shared" si="202"/>
        <v>0</v>
      </c>
      <c r="BS65" s="1">
        <f t="shared" si="203"/>
        <v>0</v>
      </c>
      <c r="BT65" s="1"/>
      <c r="BU65" s="1">
        <f t="shared" si="204"/>
        <v>0</v>
      </c>
      <c r="BV65" s="1">
        <f t="shared" si="205"/>
        <v>0</v>
      </c>
      <c r="BW65" s="1"/>
      <c r="BX65" s="1">
        <f t="shared" si="206"/>
        <v>0</v>
      </c>
      <c r="BY65" s="1">
        <f t="shared" si="207"/>
        <v>0</v>
      </c>
      <c r="BZ65" s="1"/>
      <c r="CA65" s="1">
        <f t="shared" si="208"/>
        <v>0</v>
      </c>
      <c r="CB65" s="1">
        <f t="shared" si="209"/>
        <v>0</v>
      </c>
      <c r="CC65" s="1"/>
      <c r="CD65" s="1">
        <f t="shared" si="210"/>
        <v>0</v>
      </c>
      <c r="CE65" s="1">
        <f t="shared" si="211"/>
        <v>0</v>
      </c>
      <c r="CF65" s="1"/>
      <c r="CG65" s="1">
        <f t="shared" si="212"/>
        <v>0</v>
      </c>
      <c r="CH65" s="1">
        <f t="shared" si="213"/>
        <v>0</v>
      </c>
      <c r="CI65" s="1"/>
      <c r="CJ65" s="1">
        <f t="shared" si="214"/>
        <v>0</v>
      </c>
      <c r="CK65" s="1">
        <f t="shared" si="215"/>
        <v>0</v>
      </c>
      <c r="CL65" s="1"/>
      <c r="CM65" s="1">
        <f t="shared" si="216"/>
        <v>0</v>
      </c>
      <c r="CN65" s="1">
        <f t="shared" si="217"/>
        <v>0</v>
      </c>
      <c r="CO65" s="1"/>
      <c r="CP65" s="1">
        <f t="shared" si="218"/>
        <v>0</v>
      </c>
      <c r="CQ65" s="1">
        <f t="shared" si="219"/>
        <v>0</v>
      </c>
      <c r="CR65" s="1"/>
      <c r="CS65" s="1">
        <f t="shared" si="220"/>
        <v>0</v>
      </c>
      <c r="CT65" s="1">
        <f t="shared" si="221"/>
        <v>0</v>
      </c>
      <c r="CU65" s="1"/>
      <c r="CV65" s="1">
        <f t="shared" si="222"/>
        <v>0</v>
      </c>
      <c r="CW65" s="1">
        <f t="shared" si="223"/>
        <v>0</v>
      </c>
      <c r="CX65" s="1"/>
      <c r="CY65" s="1">
        <f t="shared" si="224"/>
        <v>0</v>
      </c>
      <c r="CZ65" s="1">
        <f t="shared" si="225"/>
        <v>0</v>
      </c>
      <c r="DA65" s="1">
        <v>5</v>
      </c>
      <c r="DB65" s="1">
        <f t="shared" si="226"/>
        <v>733.05203938115324</v>
      </c>
      <c r="DC65" s="1">
        <f t="shared" si="227"/>
        <v>49.74662409760613</v>
      </c>
      <c r="DD65" s="1">
        <v>12</v>
      </c>
      <c r="DE65" s="1">
        <f t="shared" si="228"/>
        <v>1759.3248945147677</v>
      </c>
      <c r="DF65" s="1">
        <f t="shared" si="229"/>
        <v>119.39189783425471</v>
      </c>
      <c r="DG65" s="1">
        <v>4</v>
      </c>
      <c r="DH65" s="1">
        <f t="shared" si="230"/>
        <v>0</v>
      </c>
      <c r="DI65" s="1">
        <f t="shared" si="231"/>
        <v>0</v>
      </c>
      <c r="DJ65" s="1">
        <v>1</v>
      </c>
      <c r="DK65" s="1">
        <f t="shared" si="232"/>
        <v>146.61040787623065</v>
      </c>
      <c r="DL65" s="1">
        <f t="shared" si="233"/>
        <v>9.9493248195212267</v>
      </c>
      <c r="DM65" s="1"/>
      <c r="DN65" s="1">
        <f t="shared" si="234"/>
        <v>0</v>
      </c>
      <c r="DO65" s="1">
        <f t="shared" si="235"/>
        <v>0</v>
      </c>
      <c r="DP65" s="1">
        <v>4</v>
      </c>
      <c r="DQ65" s="1">
        <f t="shared" si="236"/>
        <v>586.44163150492261</v>
      </c>
      <c r="DR65" s="1">
        <f t="shared" si="237"/>
        <v>39.797299278084907</v>
      </c>
      <c r="DS65" s="1"/>
      <c r="DT65" s="1">
        <f t="shared" si="238"/>
        <v>0</v>
      </c>
      <c r="DU65" s="1">
        <f t="shared" si="239"/>
        <v>0</v>
      </c>
      <c r="DV65" s="1"/>
      <c r="DW65" s="1">
        <f t="shared" si="240"/>
        <v>0</v>
      </c>
      <c r="DX65" s="1">
        <f t="shared" si="241"/>
        <v>0</v>
      </c>
      <c r="DY65" s="1">
        <v>2</v>
      </c>
      <c r="DZ65" s="1">
        <f t="shared" si="242"/>
        <v>293.22081575246131</v>
      </c>
      <c r="EA65" s="1">
        <f t="shared" si="243"/>
        <v>19.898649639042453</v>
      </c>
      <c r="EB65" s="1"/>
      <c r="EC65" s="1">
        <f t="shared" si="244"/>
        <v>0</v>
      </c>
      <c r="ED65" s="1">
        <f t="shared" si="245"/>
        <v>0</v>
      </c>
      <c r="EE65" s="1">
        <v>4</v>
      </c>
      <c r="EF65" s="1">
        <f t="shared" si="246"/>
        <v>586.44163150492261</v>
      </c>
      <c r="EG65" s="1">
        <f t="shared" si="247"/>
        <v>39.797299278084907</v>
      </c>
      <c r="EH65" s="1"/>
      <c r="EI65" s="1">
        <f t="shared" si="248"/>
        <v>0</v>
      </c>
      <c r="EJ65" s="1">
        <f t="shared" si="249"/>
        <v>0</v>
      </c>
      <c r="EK65" s="1"/>
      <c r="EL65" s="1">
        <f t="shared" si="250"/>
        <v>0</v>
      </c>
      <c r="EM65" s="1">
        <f t="shared" si="251"/>
        <v>0</v>
      </c>
      <c r="EN65" s="1">
        <v>1</v>
      </c>
      <c r="EO65" s="1">
        <f t="shared" si="252"/>
        <v>146.61040787623065</v>
      </c>
      <c r="EP65" s="1">
        <f t="shared" si="253"/>
        <v>9.9493248195212267</v>
      </c>
      <c r="EQ65" s="1"/>
      <c r="ER65" s="1">
        <f t="shared" si="254"/>
        <v>0</v>
      </c>
      <c r="ES65" s="1">
        <f t="shared" si="255"/>
        <v>0</v>
      </c>
      <c r="ET65" s="1">
        <v>5</v>
      </c>
      <c r="EU65" s="1">
        <f t="shared" si="256"/>
        <v>733.05203938115324</v>
      </c>
      <c r="EV65" s="1">
        <f t="shared" si="257"/>
        <v>49.74662409760613</v>
      </c>
      <c r="EW65" s="1"/>
      <c r="EX65" s="1">
        <f t="shared" si="258"/>
        <v>0</v>
      </c>
      <c r="EY65" s="1">
        <f t="shared" si="259"/>
        <v>0</v>
      </c>
      <c r="EZ65" s="1"/>
      <c r="FA65" s="1">
        <f t="shared" si="260"/>
        <v>0</v>
      </c>
      <c r="FB65" s="1">
        <f t="shared" si="261"/>
        <v>0</v>
      </c>
      <c r="FC65" s="1">
        <v>1</v>
      </c>
      <c r="FD65" s="1">
        <f t="shared" si="262"/>
        <v>146.61040787623065</v>
      </c>
      <c r="FE65" s="1">
        <f t="shared" si="263"/>
        <v>9.9493248195212267</v>
      </c>
      <c r="FF65" s="1"/>
      <c r="FG65" s="1">
        <f t="shared" si="264"/>
        <v>0</v>
      </c>
      <c r="FH65" s="1">
        <f t="shared" si="265"/>
        <v>0</v>
      </c>
      <c r="FI65" s="1"/>
      <c r="FJ65" s="1">
        <f t="shared" si="266"/>
        <v>0</v>
      </c>
      <c r="FK65" s="1">
        <f t="shared" si="267"/>
        <v>0</v>
      </c>
      <c r="FL65" s="1"/>
      <c r="FM65" s="1">
        <f t="shared" si="268"/>
        <v>0</v>
      </c>
      <c r="FN65" s="1">
        <f t="shared" si="269"/>
        <v>0</v>
      </c>
      <c r="FO65" s="1"/>
      <c r="FP65" s="1">
        <f t="shared" si="270"/>
        <v>0</v>
      </c>
      <c r="FQ65" s="1">
        <f t="shared" si="271"/>
        <v>0</v>
      </c>
      <c r="FR65" s="1">
        <v>2</v>
      </c>
      <c r="FS65" s="1">
        <f t="shared" si="272"/>
        <v>293.22081575246131</v>
      </c>
      <c r="FT65" s="1">
        <f t="shared" si="273"/>
        <v>19.898649639042453</v>
      </c>
      <c r="FU65" s="1"/>
      <c r="FV65" s="1">
        <f t="shared" si="274"/>
        <v>0</v>
      </c>
      <c r="FW65" s="1">
        <f t="shared" si="275"/>
        <v>0</v>
      </c>
      <c r="FX65" s="1"/>
      <c r="FY65" s="1">
        <f t="shared" si="276"/>
        <v>0</v>
      </c>
      <c r="FZ65" s="1">
        <f t="shared" si="277"/>
        <v>0</v>
      </c>
      <c r="GA65" s="1"/>
      <c r="GB65" s="1">
        <f t="shared" si="278"/>
        <v>0</v>
      </c>
      <c r="GC65" s="1">
        <f t="shared" si="279"/>
        <v>0</v>
      </c>
      <c r="GD65" s="1"/>
      <c r="GE65" s="1">
        <f t="shared" si="280"/>
        <v>0</v>
      </c>
      <c r="GF65" s="1">
        <f t="shared" si="281"/>
        <v>0</v>
      </c>
      <c r="GG65" s="1">
        <v>1</v>
      </c>
      <c r="GH65" s="1">
        <f t="shared" si="282"/>
        <v>146.61040787623065</v>
      </c>
      <c r="GI65" s="1">
        <f t="shared" si="283"/>
        <v>9.9493248195212267</v>
      </c>
      <c r="GJ65" s="1"/>
      <c r="GK65" s="1">
        <f t="shared" si="284"/>
        <v>0</v>
      </c>
      <c r="GL65" s="1">
        <f t="shared" si="285"/>
        <v>0</v>
      </c>
      <c r="GM65" s="1"/>
      <c r="GN65" s="1">
        <f t="shared" si="286"/>
        <v>0</v>
      </c>
      <c r="GO65" s="1">
        <f t="shared" si="287"/>
        <v>0</v>
      </c>
      <c r="GP65" s="1"/>
      <c r="GQ65" s="1">
        <f t="shared" si="288"/>
        <v>0</v>
      </c>
      <c r="GR65" s="1">
        <f t="shared" si="289"/>
        <v>0</v>
      </c>
      <c r="GS65" s="1"/>
      <c r="GT65" s="1">
        <f t="shared" si="290"/>
        <v>0</v>
      </c>
      <c r="GU65" s="1">
        <f t="shared" si="291"/>
        <v>0</v>
      </c>
      <c r="GV65" s="1"/>
      <c r="GW65" s="1">
        <f t="shared" si="292"/>
        <v>0</v>
      </c>
      <c r="GX65" s="1">
        <f t="shared" si="293"/>
        <v>0</v>
      </c>
      <c r="GY65" s="1"/>
      <c r="GZ65" s="1">
        <f t="shared" si="294"/>
        <v>0</v>
      </c>
      <c r="HA65" s="1">
        <f t="shared" si="295"/>
        <v>0</v>
      </c>
      <c r="HB65" s="1"/>
      <c r="HC65" s="1">
        <f t="shared" si="296"/>
        <v>0</v>
      </c>
      <c r="HD65" s="1">
        <f t="shared" si="297"/>
        <v>0</v>
      </c>
      <c r="HE65" s="1"/>
      <c r="HF65" s="1">
        <f t="shared" si="298"/>
        <v>0</v>
      </c>
      <c r="HG65" s="1">
        <f t="shared" si="299"/>
        <v>0</v>
      </c>
      <c r="HH65" s="1"/>
      <c r="HI65" s="1">
        <f t="shared" si="300"/>
        <v>0</v>
      </c>
      <c r="HJ65" s="1">
        <f t="shared" si="301"/>
        <v>0</v>
      </c>
      <c r="HK65" s="1">
        <v>1</v>
      </c>
      <c r="HL65" s="1">
        <f t="shared" si="302"/>
        <v>146.61040787623065</v>
      </c>
      <c r="HM65" s="1">
        <f t="shared" si="303"/>
        <v>9.9493248195212267</v>
      </c>
      <c r="HN65" s="1"/>
      <c r="HO65" s="1">
        <f t="shared" si="304"/>
        <v>0</v>
      </c>
      <c r="HP65" s="1">
        <f t="shared" si="305"/>
        <v>0</v>
      </c>
      <c r="HQ65" s="1"/>
      <c r="HR65" s="1">
        <f t="shared" si="306"/>
        <v>0</v>
      </c>
      <c r="HS65" s="1">
        <f t="shared" si="307"/>
        <v>0</v>
      </c>
      <c r="HT65" s="1"/>
      <c r="HU65" s="1">
        <f t="shared" si="308"/>
        <v>0</v>
      </c>
      <c r="HV65" s="1">
        <f t="shared" si="309"/>
        <v>0</v>
      </c>
      <c r="HW65" s="1"/>
      <c r="HX65" s="1">
        <f t="shared" si="310"/>
        <v>0</v>
      </c>
      <c r="HY65" s="1">
        <f t="shared" si="311"/>
        <v>0</v>
      </c>
      <c r="HZ65" s="1"/>
      <c r="IA65" s="1">
        <f t="shared" si="312"/>
        <v>0</v>
      </c>
      <c r="IB65" s="1">
        <f t="shared" si="313"/>
        <v>0</v>
      </c>
      <c r="IC65" s="1"/>
      <c r="ID65" s="1">
        <f t="shared" si="314"/>
        <v>0</v>
      </c>
      <c r="IE65" s="1">
        <f t="shared" si="315"/>
        <v>0</v>
      </c>
      <c r="IF65" s="1">
        <v>2</v>
      </c>
      <c r="IG65" s="1">
        <f t="shared" si="316"/>
        <v>293.22081575246131</v>
      </c>
      <c r="IH65" s="1">
        <f t="shared" si="317"/>
        <v>19.898649639042453</v>
      </c>
      <c r="II65" s="1">
        <v>1</v>
      </c>
      <c r="IJ65" s="1">
        <f t="shared" si="318"/>
        <v>146.61040787623065</v>
      </c>
      <c r="IK65" s="1">
        <f t="shared" si="319"/>
        <v>9.9493248195212267</v>
      </c>
      <c r="IL65" s="1">
        <v>1</v>
      </c>
      <c r="IM65" s="1">
        <f t="shared" si="320"/>
        <v>146.61040787623065</v>
      </c>
      <c r="IN65" s="1">
        <f t="shared" si="321"/>
        <v>9.9493248195212267</v>
      </c>
      <c r="IO65" s="1"/>
      <c r="IP65" s="52">
        <f t="shared" si="322"/>
        <v>0</v>
      </c>
      <c r="IQ65" s="52">
        <f t="shared" si="323"/>
        <v>0</v>
      </c>
      <c r="IR65" s="52"/>
      <c r="IS65" s="52"/>
      <c r="IT65" s="52"/>
      <c r="IU65" s="52"/>
    </row>
    <row r="66" spans="1:255" x14ac:dyDescent="0.25">
      <c r="A66" s="3" t="s">
        <v>64</v>
      </c>
      <c r="B66" s="7">
        <v>586.18421052631584</v>
      </c>
      <c r="C66" s="11">
        <v>9384.8325000000004</v>
      </c>
      <c r="D66" s="22">
        <v>1.4</v>
      </c>
      <c r="E66" s="23">
        <v>4.8473097430925836E-2</v>
      </c>
      <c r="F66" s="52">
        <v>3.9</v>
      </c>
      <c r="G66" s="39"/>
      <c r="H66" s="1">
        <v>18</v>
      </c>
      <c r="I66" s="1"/>
      <c r="J66" s="1">
        <f t="shared" ref="J66:J97" si="324">(I66*$G$2)/(H66*F66)</f>
        <v>0</v>
      </c>
      <c r="K66" s="1">
        <f t="shared" ref="K66:K97" si="325">J66*E66*D66</f>
        <v>0</v>
      </c>
      <c r="L66" s="1">
        <v>216</v>
      </c>
      <c r="M66" s="1">
        <f t="shared" ref="M66:M97" si="326">(L66*$G$2)/(H66*F66)</f>
        <v>128295.38461538461</v>
      </c>
      <c r="N66" s="1">
        <f t="shared" ref="N66:N97" si="327">M66*E66*D66</f>
        <v>8706.4245497594984</v>
      </c>
      <c r="O66" s="1">
        <v>4</v>
      </c>
      <c r="P66" s="1">
        <f t="shared" ref="P66:P97" si="328">(O66*$G$2)/(H66*F66)</f>
        <v>2375.8404558404559</v>
      </c>
      <c r="Q66" s="1">
        <f t="shared" ref="Q66:Q97" si="329">P66*E66*D66</f>
        <v>161.23008425480555</v>
      </c>
      <c r="R66" s="1">
        <v>11</v>
      </c>
      <c r="S66" s="1">
        <f t="shared" ref="S66:S97" si="330">(R66*$G$2)/(H66*F66)</f>
        <v>6533.5612535612536</v>
      </c>
      <c r="T66" s="1">
        <f t="shared" ref="T66:T97" si="331">S66*E66*D66</f>
        <v>443.38273170071517</v>
      </c>
      <c r="U66" s="1">
        <v>62</v>
      </c>
      <c r="V66" s="1">
        <f t="shared" ref="V66:V97" si="332">(U66*$G$2)/(H66*F66)</f>
        <v>36825.527065527065</v>
      </c>
      <c r="W66" s="1">
        <f t="shared" ref="W66:W97" si="333">V66*E66*D66</f>
        <v>2499.0663059494855</v>
      </c>
      <c r="X66" s="1"/>
      <c r="Y66" s="1">
        <f t="shared" ref="Y66:Y97" si="334">(X66*$G$2)/(H66*F66)</f>
        <v>0</v>
      </c>
      <c r="Z66" s="1">
        <f t="shared" ref="Z66:Z97" si="335">Y66*E66*D66</f>
        <v>0</v>
      </c>
      <c r="AA66" s="1"/>
      <c r="AB66" s="1">
        <f t="shared" ref="AB66:AB97" si="336">(AA66*$G$2)/(H66*F66)</f>
        <v>0</v>
      </c>
      <c r="AC66" s="1">
        <f t="shared" ref="AC66:AC97" si="337">AB66*E66*D66</f>
        <v>0</v>
      </c>
      <c r="AD66" s="1"/>
      <c r="AE66" s="1">
        <f t="shared" ref="AE66:AE97" si="338">(AD66*$G$2)/(H66*F66)</f>
        <v>0</v>
      </c>
      <c r="AF66" s="1">
        <f t="shared" ref="AF66:AF97" si="339">(AE66*E66*D66)</f>
        <v>0</v>
      </c>
      <c r="AG66" s="1"/>
      <c r="AH66" s="1">
        <f t="shared" ref="AH66:AH97" si="340">(AG66*$G$2)/(H66*F66)</f>
        <v>0</v>
      </c>
      <c r="AI66" s="1">
        <f t="shared" ref="AI66:AI97" si="341">AH66*E66*D66</f>
        <v>0</v>
      </c>
      <c r="AJ66" s="1"/>
      <c r="AK66" s="1">
        <f t="shared" ref="AK66:AK97" si="342">(AJ66*$G$2)/(H66*F66)</f>
        <v>0</v>
      </c>
      <c r="AL66" s="1">
        <f t="shared" ref="AL66:AL97" si="343">AK66*E66*D66</f>
        <v>0</v>
      </c>
      <c r="AM66" s="1"/>
      <c r="AN66" s="1">
        <f t="shared" ref="AN66:AN97" si="344">(AM66*$G$2)/(H66*F66)</f>
        <v>0</v>
      </c>
      <c r="AO66" s="1">
        <f t="shared" ref="AO66:AO97" si="345">AN66*E66*D66</f>
        <v>0</v>
      </c>
      <c r="AP66" s="1"/>
      <c r="AQ66" s="1">
        <f t="shared" ref="AQ66:AQ97" si="346">(AP66*$G$2)/(H66*F66)</f>
        <v>0</v>
      </c>
      <c r="AR66" s="1">
        <f t="shared" ref="AR66:AR97" si="347">AQ66*E66*D66</f>
        <v>0</v>
      </c>
      <c r="AS66" s="1"/>
      <c r="AT66" s="1">
        <f t="shared" ref="AT66:AT97" si="348">(AS66*$G$2)/(H66*F66)</f>
        <v>0</v>
      </c>
      <c r="AU66" s="1">
        <f t="shared" ref="AU66:AU97" si="349">AT66*E66*D66</f>
        <v>0</v>
      </c>
      <c r="AV66" s="1"/>
      <c r="AW66" s="1">
        <f t="shared" ref="AW66:AW97" si="350">(AV66*$G$2)/(H66*F66)</f>
        <v>0</v>
      </c>
      <c r="AX66" s="1">
        <f t="shared" ref="AX66:AX97" si="351">(AW66*E66*D66)</f>
        <v>0</v>
      </c>
      <c r="AY66" s="1"/>
      <c r="AZ66" s="1">
        <f t="shared" ref="AZ66:AZ97" si="352">(AY66*$G$2)/(H66*F66)</f>
        <v>0</v>
      </c>
      <c r="BA66" s="1">
        <f t="shared" ref="BA66:BA97" si="353">(AZ66*E66*D66)</f>
        <v>0</v>
      </c>
      <c r="BB66" s="1">
        <v>4</v>
      </c>
      <c r="BC66" s="1">
        <f t="shared" ref="BC66:BC97" si="354">(BB66*$G$2)/(H66*F66)</f>
        <v>2375.8404558404559</v>
      </c>
      <c r="BD66" s="1">
        <f t="shared" ref="BD66:BD97" si="355">BC66*E66*D66</f>
        <v>161.23008425480555</v>
      </c>
      <c r="BE66" s="1">
        <v>4</v>
      </c>
      <c r="BF66" s="1">
        <f t="shared" ref="BF66:BF97" si="356">(BE66*$G$2)/(H66*F66)</f>
        <v>2375.8404558404559</v>
      </c>
      <c r="BG66" s="1">
        <f t="shared" ref="BG66:BG97" si="357">(BF66*E66*D66)</f>
        <v>161.23008425480555</v>
      </c>
      <c r="BH66" s="1">
        <v>4</v>
      </c>
      <c r="BI66" s="1">
        <f t="shared" ref="BI66:BI97" si="358">(BH66*$G$2)/(H66*F66)</f>
        <v>2375.8404558404559</v>
      </c>
      <c r="BJ66" s="1">
        <f t="shared" ref="BJ66:BJ97" si="359">BI66*E66*D66</f>
        <v>161.23008425480555</v>
      </c>
      <c r="BK66" s="1"/>
      <c r="BL66" s="1">
        <f t="shared" ref="BL66:BL97" si="360">(BK66*$G$2)/(H66*F66)</f>
        <v>0</v>
      </c>
      <c r="BM66" s="1">
        <f t="shared" ref="BM66:BM97" si="361">(BL66*E66*D66)</f>
        <v>0</v>
      </c>
      <c r="BN66" s="1"/>
      <c r="BO66" s="1">
        <f t="shared" ref="BO66:BO97" si="362">(BN66*$G$2)/(H66*F66)</f>
        <v>0</v>
      </c>
      <c r="BP66" s="1">
        <f t="shared" ref="BP66:BP97" si="363">BO66*E66*D66</f>
        <v>0</v>
      </c>
      <c r="BQ66" s="1"/>
      <c r="BR66" s="1">
        <f t="shared" ref="BR66:BR97" si="364">(BQ66*$G$2)/(H66*F66)</f>
        <v>0</v>
      </c>
      <c r="BS66" s="1">
        <f t="shared" ref="BS66:BS97" si="365">BR66*E66*D66</f>
        <v>0</v>
      </c>
      <c r="BT66" s="1"/>
      <c r="BU66" s="1">
        <f t="shared" ref="BU66:BU97" si="366">(BT66*$G$2)/(H66*F66)</f>
        <v>0</v>
      </c>
      <c r="BV66" s="1">
        <f t="shared" ref="BV66:BV97" si="367">BU66*E66*D66</f>
        <v>0</v>
      </c>
      <c r="BW66" s="1"/>
      <c r="BX66" s="1">
        <f t="shared" ref="BX66:BX97" si="368">(BW66*$G$2)/(H66*F66)</f>
        <v>0</v>
      </c>
      <c r="BY66" s="1">
        <f t="shared" ref="BY66:BY97" si="369">BX66*E66*D66</f>
        <v>0</v>
      </c>
      <c r="BZ66" s="1"/>
      <c r="CA66" s="1">
        <f t="shared" ref="CA66:CA97" si="370">(BZ66*$G$2)/(H66*F66)</f>
        <v>0</v>
      </c>
      <c r="CB66" s="1">
        <f t="shared" ref="CB66:CB97" si="371">CA66*E66*D66</f>
        <v>0</v>
      </c>
      <c r="CC66" s="1">
        <v>1</v>
      </c>
      <c r="CD66" s="1">
        <f t="shared" ref="CD66:CD97" si="372">(CC66*$G$2)/(H66*F66)</f>
        <v>593.96011396011397</v>
      </c>
      <c r="CE66" s="1">
        <f t="shared" ref="CE66:CE97" si="373">CD66*E66*D66</f>
        <v>40.307521063701387</v>
      </c>
      <c r="CF66" s="1"/>
      <c r="CG66" s="1">
        <f t="shared" ref="CG66:CG97" si="374">(CF66*$G$2)/(H66*F66)</f>
        <v>0</v>
      </c>
      <c r="CH66" s="1">
        <f t="shared" ref="CH66:CH97" si="375">CG66*E66*D66</f>
        <v>0</v>
      </c>
      <c r="CI66" s="1"/>
      <c r="CJ66" s="1">
        <f t="shared" ref="CJ66:CJ97" si="376">(CI66*$G$2)/(H66*F66)</f>
        <v>0</v>
      </c>
      <c r="CK66" s="1">
        <f t="shared" ref="CK66:CK97" si="377">CJ66*E66*D66</f>
        <v>0</v>
      </c>
      <c r="CL66" s="1"/>
      <c r="CM66" s="1">
        <f t="shared" ref="CM66:CM97" si="378">(CL66*$G$2)/(H66*F66)</f>
        <v>0</v>
      </c>
      <c r="CN66" s="1">
        <f t="shared" ref="CN66:CN97" si="379">CM66*E66*D66</f>
        <v>0</v>
      </c>
      <c r="CO66" s="1"/>
      <c r="CP66" s="1">
        <f t="shared" ref="CP66:CP97" si="380">(CO66*$G$2)/(H66*F66)</f>
        <v>0</v>
      </c>
      <c r="CQ66" s="1">
        <f t="shared" ref="CQ66:CQ97" si="381">CP66*E66*D66</f>
        <v>0</v>
      </c>
      <c r="CR66" s="1"/>
      <c r="CS66" s="1">
        <f t="shared" ref="CS66:CS97" si="382">(CR66*$G$2)/(H66*F66)</f>
        <v>0</v>
      </c>
      <c r="CT66" s="1">
        <f t="shared" ref="CT66:CT97" si="383">CS66*E66*D66</f>
        <v>0</v>
      </c>
      <c r="CU66" s="1"/>
      <c r="CV66" s="1">
        <f t="shared" ref="CV66:CV97" si="384">(CU66*$G$2)/(H66*F66)</f>
        <v>0</v>
      </c>
      <c r="CW66" s="1">
        <f t="shared" ref="CW66:CW97" si="385">CV66*E66*D66</f>
        <v>0</v>
      </c>
      <c r="CX66" s="1"/>
      <c r="CY66" s="1">
        <f t="shared" ref="CY66:CY97" si="386">(CX66*$G$2)/(H66*F66)</f>
        <v>0</v>
      </c>
      <c r="CZ66" s="1">
        <f t="shared" ref="CZ66:CZ97" si="387">CY66*E66*D66</f>
        <v>0</v>
      </c>
      <c r="DA66" s="1">
        <v>5</v>
      </c>
      <c r="DB66" s="1">
        <f t="shared" ref="DB66:DB97" si="388">(DA66*$G$2)/(H66*F66)</f>
        <v>2969.8005698005695</v>
      </c>
      <c r="DC66" s="1">
        <f t="shared" ref="DC66:DC97" si="389">DB66*E66*D66</f>
        <v>201.53760531850691</v>
      </c>
      <c r="DD66" s="1">
        <v>4</v>
      </c>
      <c r="DE66" s="1">
        <f t="shared" ref="DE66:DE97" si="390">(DD66*$G$2)/(H66*F66)</f>
        <v>2375.8404558404559</v>
      </c>
      <c r="DF66" s="1">
        <f t="shared" ref="DF66:DF97" si="391">DE66*E66*D66</f>
        <v>161.23008425480555</v>
      </c>
      <c r="DG66" s="1"/>
      <c r="DH66" s="1">
        <f t="shared" ref="DH66:DH97" si="392">(DG66*$G66)/(H66*F66)</f>
        <v>0</v>
      </c>
      <c r="DI66" s="1">
        <f t="shared" ref="DI66:DI97" si="393">DH66*E66*D66</f>
        <v>0</v>
      </c>
      <c r="DJ66" s="1">
        <v>4</v>
      </c>
      <c r="DK66" s="1">
        <f t="shared" ref="DK66:DK97" si="394">(DJ66*$G$2)/(H66*F66)</f>
        <v>2375.8404558404559</v>
      </c>
      <c r="DL66" s="1">
        <f t="shared" ref="DL66:DL97" si="395">DK66*E66*D66</f>
        <v>161.23008425480555</v>
      </c>
      <c r="DM66" s="1"/>
      <c r="DN66" s="1">
        <f t="shared" ref="DN66:DN97" si="396">(DM66*$G$2)/(H66*F66)</f>
        <v>0</v>
      </c>
      <c r="DO66" s="1">
        <f t="shared" ref="DO66:DO97" si="397">DN66*E66*D66</f>
        <v>0</v>
      </c>
      <c r="DP66" s="1">
        <v>2</v>
      </c>
      <c r="DQ66" s="1">
        <f t="shared" ref="DQ66:DQ97" si="398">(DP66*$G$2)/(H66*F66)</f>
        <v>1187.9202279202279</v>
      </c>
      <c r="DR66" s="1">
        <f t="shared" ref="DR66:DR97" si="399">DQ66*E66*D66</f>
        <v>80.615042127402774</v>
      </c>
      <c r="DS66" s="1"/>
      <c r="DT66" s="1">
        <f t="shared" ref="DT66:DT97" si="400">(DS66*$G$2)/(H66*F66)</f>
        <v>0</v>
      </c>
      <c r="DU66" s="1">
        <f t="shared" ref="DU66:DU97" si="401">DT66*E66*D66</f>
        <v>0</v>
      </c>
      <c r="DV66" s="1">
        <v>2</v>
      </c>
      <c r="DW66" s="1">
        <f t="shared" ref="DW66:DW97" si="402">(DV66*$BU$2)/(H66*F66)</f>
        <v>0</v>
      </c>
      <c r="DX66" s="1">
        <f t="shared" ref="DX66:DX97" si="403">DW66*E66*D66</f>
        <v>0</v>
      </c>
      <c r="DY66" s="1"/>
      <c r="DZ66" s="1">
        <f t="shared" ref="DZ66:DZ97" si="404">(DY66*$G$2)/(H66*F66)</f>
        <v>0</v>
      </c>
      <c r="EA66" s="1">
        <f t="shared" ref="EA66:EA97" si="405">DZ66*E66*D66</f>
        <v>0</v>
      </c>
      <c r="EB66" s="1"/>
      <c r="EC66" s="1">
        <f t="shared" ref="EC66:EC97" si="406">(EB66*$G$2)/(H66*F66)</f>
        <v>0</v>
      </c>
      <c r="ED66" s="1">
        <f t="shared" ref="ED66:ED97" si="407">EC66*E66*D66</f>
        <v>0</v>
      </c>
      <c r="EE66" s="1">
        <v>4</v>
      </c>
      <c r="EF66" s="1">
        <f t="shared" ref="EF66:EF97" si="408">(EE66*$G$2)/(H66*F66)</f>
        <v>2375.8404558404559</v>
      </c>
      <c r="EG66" s="1">
        <f t="shared" ref="EG66:EG97" si="409">EF66*E66*D66</f>
        <v>161.23008425480555</v>
      </c>
      <c r="EH66" s="1"/>
      <c r="EI66" s="1">
        <f t="shared" ref="EI66:EI97" si="410">(EH66*$G$2)/(H66*F66)</f>
        <v>0</v>
      </c>
      <c r="EJ66" s="1">
        <f t="shared" ref="EJ66:EJ97" si="411">EI66*E66*D66</f>
        <v>0</v>
      </c>
      <c r="EK66" s="1"/>
      <c r="EL66" s="1">
        <f t="shared" ref="EL66:EL97" si="412">(EK66*$G$2)/(H66*F66)</f>
        <v>0</v>
      </c>
      <c r="EM66" s="1">
        <f t="shared" ref="EM66:EM97" si="413">(EL66*E66*D66)</f>
        <v>0</v>
      </c>
      <c r="EN66" s="1"/>
      <c r="EO66" s="1">
        <f t="shared" ref="EO66:EO97" si="414">(EN66*$G$2)/(H66*F66)</f>
        <v>0</v>
      </c>
      <c r="EP66" s="1">
        <f t="shared" ref="EP66:EP97" si="415">EO66*E66*D66</f>
        <v>0</v>
      </c>
      <c r="EQ66" s="1"/>
      <c r="ER66" s="1">
        <f t="shared" ref="ER66:ER97" si="416">(EQ66*$G$2)/(H66*F66)</f>
        <v>0</v>
      </c>
      <c r="ES66" s="1">
        <f t="shared" ref="ES66:ES97" si="417">ER66*E66*D66</f>
        <v>0</v>
      </c>
      <c r="ET66" s="1">
        <v>3</v>
      </c>
      <c r="EU66" s="1">
        <f t="shared" ref="EU66:EU97" si="418">(ET66*$G$2)/(H66*F66)</f>
        <v>1781.8803418803418</v>
      </c>
      <c r="EV66" s="1">
        <f t="shared" ref="EV66:EV97" si="419">EU66*E66*D66</f>
        <v>120.92256319110413</v>
      </c>
      <c r="EW66" s="1">
        <v>1</v>
      </c>
      <c r="EX66" s="1">
        <f t="shared" ref="EX66:EX97" si="420">(EW66*$G$2)/(H66*F66)</f>
        <v>593.96011396011397</v>
      </c>
      <c r="EY66" s="1">
        <f t="shared" ref="EY66:EY97" si="421">EX66*E66*D66</f>
        <v>40.307521063701387</v>
      </c>
      <c r="EZ66" s="1"/>
      <c r="FA66" s="1">
        <f t="shared" ref="FA66:FA97" si="422">(EZ66*$G$2)/(H66*F66)</f>
        <v>0</v>
      </c>
      <c r="FB66" s="1">
        <f t="shared" ref="FB66:FB97" si="423">FA66*E66*D66</f>
        <v>0</v>
      </c>
      <c r="FC66" s="1">
        <v>8</v>
      </c>
      <c r="FD66" s="1">
        <f t="shared" ref="FD66:FD97" si="424">(FC66*$G$2)/(H66*F66)</f>
        <v>4751.6809116809118</v>
      </c>
      <c r="FE66" s="1">
        <f t="shared" ref="FE66:FE97" si="425">FD66*E66*D66</f>
        <v>322.46016850961109</v>
      </c>
      <c r="FF66" s="1"/>
      <c r="FG66" s="1">
        <f t="shared" ref="FG66:FG97" si="426">(FF66*$G$2)/(H66*F66)</f>
        <v>0</v>
      </c>
      <c r="FH66" s="1">
        <f t="shared" ref="FH66:FH97" si="427">FG66*E66*D66</f>
        <v>0</v>
      </c>
      <c r="FI66" s="1"/>
      <c r="FJ66" s="1">
        <f t="shared" ref="FJ66:FJ97" si="428">(FI66*$G$2)/(H66*F66)</f>
        <v>0</v>
      </c>
      <c r="FK66" s="1">
        <f t="shared" ref="FK66:FK97" si="429">FJ66*E66*D66</f>
        <v>0</v>
      </c>
      <c r="FL66" s="1"/>
      <c r="FM66" s="1">
        <f t="shared" ref="FM66:FM97" si="430">(FL66*$G$2)/(H66*F66)</f>
        <v>0</v>
      </c>
      <c r="FN66" s="1">
        <f t="shared" ref="FN66:FN97" si="431">FM66*E66*D66</f>
        <v>0</v>
      </c>
      <c r="FO66" s="1"/>
      <c r="FP66" s="1">
        <f t="shared" ref="FP66:FP97" si="432">(FO66*$G$2)/(H66*F66)</f>
        <v>0</v>
      </c>
      <c r="FQ66" s="1">
        <f t="shared" ref="FQ66:FQ97" si="433">FP66*E66*D66</f>
        <v>0</v>
      </c>
      <c r="FR66" s="1">
        <v>5</v>
      </c>
      <c r="FS66" s="1">
        <f t="shared" ref="FS66:FS97" si="434">(FR66*$G$2)/(H66*F66)</f>
        <v>2969.8005698005695</v>
      </c>
      <c r="FT66" s="1">
        <f t="shared" ref="FT66:FT97" si="435">FS66*E66*D66</f>
        <v>201.53760531850691</v>
      </c>
      <c r="FU66" s="1">
        <v>2</v>
      </c>
      <c r="FV66" s="1">
        <f t="shared" ref="FV66:FV97" si="436">(FU66*$G$2)/(H66*F66)</f>
        <v>1187.9202279202279</v>
      </c>
      <c r="FW66" s="1">
        <f t="shared" ref="FW66:FW97" si="437">FV66*E66*D66</f>
        <v>80.615042127402774</v>
      </c>
      <c r="FX66" s="1"/>
      <c r="FY66" s="1">
        <f t="shared" ref="FY66:FY97" si="438">(FX66*$G$2)/(H66*F66)</f>
        <v>0</v>
      </c>
      <c r="FZ66" s="1">
        <f t="shared" ref="FZ66:FZ97" si="439">FY66*E66*D66</f>
        <v>0</v>
      </c>
      <c r="GA66" s="1">
        <v>1</v>
      </c>
      <c r="GB66" s="1">
        <f t="shared" ref="GB66:GB97" si="440">(GA66*$G$2)/(H66*F66)</f>
        <v>593.96011396011397</v>
      </c>
      <c r="GC66" s="1">
        <f t="shared" ref="GC66:GC97" si="441">GB66*E66*D66</f>
        <v>40.307521063701387</v>
      </c>
      <c r="GD66" s="1"/>
      <c r="GE66" s="1">
        <f t="shared" ref="GE66:GE97" si="442">(GD66*$G$2)/(H66*F66)</f>
        <v>0</v>
      </c>
      <c r="GF66" s="1">
        <f t="shared" ref="GF66:GF97" si="443">GE66*E66*D66</f>
        <v>0</v>
      </c>
      <c r="GG66" s="1"/>
      <c r="GH66" s="1">
        <f t="shared" ref="GH66:GH97" si="444">(GG66*$G$2)/(H66*F66)</f>
        <v>0</v>
      </c>
      <c r="GI66" s="1">
        <f t="shared" ref="GI66:GI97" si="445">GH66*E66*D66</f>
        <v>0</v>
      </c>
      <c r="GJ66" s="1"/>
      <c r="GK66" s="1">
        <f t="shared" ref="GK66:GK97" si="446">(GJ66*$G$2)/(H66*F66)</f>
        <v>0</v>
      </c>
      <c r="GL66" s="1">
        <f t="shared" ref="GL66:GL97" si="447">GK66*E66*D66</f>
        <v>0</v>
      </c>
      <c r="GM66" s="1">
        <v>1</v>
      </c>
      <c r="GN66" s="1">
        <f t="shared" ref="GN66:GN97" si="448">(GM66*$G$2)/(H66*F66)</f>
        <v>593.96011396011397</v>
      </c>
      <c r="GO66" s="1">
        <f t="shared" ref="GO66:GO97" si="449">GN66*E66*D66</f>
        <v>40.307521063701387</v>
      </c>
      <c r="GP66" s="1">
        <v>1</v>
      </c>
      <c r="GQ66" s="1">
        <f t="shared" ref="GQ66:GQ97" si="450">(GP66*$G$2)/(H66*F66)</f>
        <v>593.96011396011397</v>
      </c>
      <c r="GR66" s="1">
        <f t="shared" ref="GR66:GR97" si="451">(GQ66*E66*D66)</f>
        <v>40.307521063701387</v>
      </c>
      <c r="GS66" s="1"/>
      <c r="GT66" s="1">
        <f t="shared" ref="GT66:GT97" si="452">(GS66*$G$2)/(H66*F66)</f>
        <v>0</v>
      </c>
      <c r="GU66" s="1">
        <f t="shared" ref="GU66:GU97" si="453">GT66*E66*D66</f>
        <v>0</v>
      </c>
      <c r="GV66" s="1"/>
      <c r="GW66" s="1">
        <f t="shared" ref="GW66:GW97" si="454">(GV66*$G$2)/(H66*F66)</f>
        <v>0</v>
      </c>
      <c r="GX66" s="1">
        <f t="shared" ref="GX66:GX97" si="455">GW66*E66*D66</f>
        <v>0</v>
      </c>
      <c r="GY66" s="1"/>
      <c r="GZ66" s="1">
        <f t="shared" ref="GZ66:GZ97" si="456">(GY66*$G$2)/(H66*F66)</f>
        <v>0</v>
      </c>
      <c r="HA66" s="1">
        <f t="shared" ref="HA66:HA97" si="457">(GZ66*E66*D66)</f>
        <v>0</v>
      </c>
      <c r="HB66" s="1"/>
      <c r="HC66" s="1">
        <f t="shared" ref="HC66:HC97" si="458">(HB66*$G$2)/(H66*F66)</f>
        <v>0</v>
      </c>
      <c r="HD66" s="1">
        <f t="shared" ref="HD66:HD97" si="459">HC66*E66*D66</f>
        <v>0</v>
      </c>
      <c r="HE66" s="1"/>
      <c r="HF66" s="1">
        <f t="shared" ref="HF66:HF97" si="460">(HE66*$G$2)/(H66*F66)</f>
        <v>0</v>
      </c>
      <c r="HG66" s="1">
        <f t="shared" ref="HG66:HG97" si="461">HF66*E66*D66</f>
        <v>0</v>
      </c>
      <c r="HH66" s="1"/>
      <c r="HI66" s="1">
        <f t="shared" ref="HI66:HI97" si="462">(HH66*$G$2)/(H66*F66)</f>
        <v>0</v>
      </c>
      <c r="HJ66" s="1">
        <f t="shared" ref="HJ66:HJ97" si="463">HI66*E66*D66</f>
        <v>0</v>
      </c>
      <c r="HK66" s="1"/>
      <c r="HL66" s="1">
        <f t="shared" ref="HL66:HL97" si="464">(HK66*$G$2)/(H66*F66)</f>
        <v>0</v>
      </c>
      <c r="HM66" s="1">
        <f t="shared" ref="HM66:HM97" si="465">HL66*E66*D66</f>
        <v>0</v>
      </c>
      <c r="HN66" s="1"/>
      <c r="HO66" s="1">
        <f t="shared" ref="HO66:HO97" si="466">(HN66*$G$2)/(H66*F66)</f>
        <v>0</v>
      </c>
      <c r="HP66" s="1">
        <f t="shared" ref="HP66:HP97" si="467">HO66*E66*D66</f>
        <v>0</v>
      </c>
      <c r="HQ66" s="1"/>
      <c r="HR66" s="1">
        <f t="shared" ref="HR66:HR97" si="468">(HQ66*$G$2)/(H66*F66)</f>
        <v>0</v>
      </c>
      <c r="HS66" s="1">
        <f t="shared" ref="HS66:HS97" si="469">HR66*E66*D66</f>
        <v>0</v>
      </c>
      <c r="HT66" s="1"/>
      <c r="HU66" s="1">
        <f t="shared" ref="HU66:HU97" si="470">(HT66*$G$2)/(H66*F66)</f>
        <v>0</v>
      </c>
      <c r="HV66" s="1">
        <f t="shared" ref="HV66:HV97" si="471">HU66*E66*D66</f>
        <v>0</v>
      </c>
      <c r="HW66" s="1"/>
      <c r="HX66" s="1">
        <f t="shared" ref="HX66:HX97" si="472">(HW66*$G$2)/(H66*F66)</f>
        <v>0</v>
      </c>
      <c r="HY66" s="1">
        <f t="shared" ref="HY66:HY97" si="473">HX66*E66*D66</f>
        <v>0</v>
      </c>
      <c r="HZ66" s="1"/>
      <c r="IA66" s="1">
        <f t="shared" ref="IA66:IA97" si="474">(HZ66*$G$2)/(H66*F66)</f>
        <v>0</v>
      </c>
      <c r="IB66" s="1">
        <f t="shared" ref="IB66:IB97" si="475">IA66*E66*D66</f>
        <v>0</v>
      </c>
      <c r="IC66" s="1">
        <v>2</v>
      </c>
      <c r="ID66" s="1">
        <f t="shared" ref="ID66:ID97" si="476">(IC66*$G$2)/(H66*F66)</f>
        <v>1187.9202279202279</v>
      </c>
      <c r="IE66" s="1">
        <f t="shared" ref="IE66:IE97" si="477">ID66*E66*D66</f>
        <v>80.615042127402774</v>
      </c>
      <c r="IF66" s="1"/>
      <c r="IG66" s="1">
        <f t="shared" ref="IG66:IG97" si="478">(IF66*$G$2)/(H66*F66)</f>
        <v>0</v>
      </c>
      <c r="IH66" s="1">
        <f t="shared" ref="IH66:IH97" si="479">IG66*E66*D66</f>
        <v>0</v>
      </c>
      <c r="II66" s="1">
        <v>4</v>
      </c>
      <c r="IJ66" s="1">
        <f t="shared" ref="IJ66:IJ97" si="480">(II66*$G$2)/(H66*F66)</f>
        <v>2375.8404558404559</v>
      </c>
      <c r="IK66" s="1">
        <f t="shared" ref="IK66:IK97" si="481">IJ66*E66*D66</f>
        <v>161.23008425480555</v>
      </c>
      <c r="IL66" s="1"/>
      <c r="IM66" s="1">
        <f t="shared" ref="IM66:IM97" si="482">(IL66*$G$2)/(H66*F66)</f>
        <v>0</v>
      </c>
      <c r="IN66" s="1">
        <f t="shared" ref="IN66:IN97" si="483">IM66*E66*D66</f>
        <v>0</v>
      </c>
      <c r="IO66" s="1"/>
      <c r="IP66" s="52">
        <f t="shared" ref="IP66:IP97" si="484">(IO66*$G$2)/(H66*F66)</f>
        <v>0</v>
      </c>
      <c r="IQ66" s="52">
        <f t="shared" ref="IQ66:IQ97" si="485">IP66*E66*D66</f>
        <v>0</v>
      </c>
      <c r="IR66" s="52"/>
      <c r="IS66" s="52"/>
      <c r="IT66" s="52"/>
      <c r="IU66" s="52"/>
    </row>
    <row r="67" spans="1:255" x14ac:dyDescent="0.25"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52"/>
      <c r="FG67" s="52"/>
      <c r="FH67" s="52"/>
      <c r="FI67" s="52"/>
      <c r="FJ67" s="52"/>
      <c r="FK67" s="52"/>
      <c r="FL67" s="52"/>
      <c r="FM67" s="52"/>
      <c r="FN67" s="52"/>
      <c r="FO67" s="52"/>
      <c r="FP67" s="52"/>
      <c r="FQ67" s="52"/>
      <c r="FR67" s="52"/>
      <c r="FS67" s="52"/>
      <c r="FT67" s="52"/>
      <c r="FU67" s="52"/>
      <c r="FV67" s="52"/>
      <c r="FW67" s="52"/>
      <c r="FX67" s="52"/>
      <c r="FY67" s="52"/>
      <c r="FZ67" s="52"/>
      <c r="GA67" s="52"/>
      <c r="GB67" s="52"/>
      <c r="GC67" s="52"/>
      <c r="GD67" s="52"/>
      <c r="GE67" s="52"/>
      <c r="GF67" s="52"/>
      <c r="GG67" s="52"/>
      <c r="GH67" s="52"/>
      <c r="GI67" s="52"/>
      <c r="GJ67" s="52"/>
      <c r="GK67" s="52"/>
      <c r="GL67" s="52"/>
      <c r="GM67" s="52"/>
      <c r="GN67" s="52"/>
      <c r="GO67" s="52"/>
      <c r="GP67" s="52"/>
      <c r="GQ67" s="52"/>
      <c r="GR67" s="52"/>
      <c r="GS67" s="52"/>
      <c r="GT67" s="52"/>
      <c r="GU67" s="52"/>
      <c r="GV67" s="52"/>
      <c r="GW67" s="52"/>
      <c r="GX67" s="52"/>
      <c r="GY67" s="52"/>
      <c r="GZ67" s="52"/>
      <c r="HA67" s="52"/>
      <c r="HB67" s="52"/>
      <c r="HC67" s="52"/>
      <c r="HD67" s="52"/>
      <c r="HE67" s="52"/>
      <c r="HF67" s="52"/>
      <c r="HG67" s="52"/>
      <c r="HH67" s="52"/>
      <c r="HI67" s="52"/>
      <c r="HJ67" s="52"/>
      <c r="HK67" s="52"/>
      <c r="HL67" s="52"/>
      <c r="HM67" s="52"/>
      <c r="HN67" s="52"/>
      <c r="HO67" s="52"/>
      <c r="HP67" s="52"/>
      <c r="HQ67" s="52"/>
      <c r="HR67" s="52"/>
      <c r="HS67" s="52"/>
      <c r="HT67" s="52"/>
      <c r="HU67" s="52"/>
      <c r="HV67" s="52"/>
      <c r="HW67" s="52"/>
      <c r="HX67" s="52"/>
      <c r="HY67" s="52"/>
      <c r="HZ67" s="52"/>
      <c r="IA67" s="52"/>
      <c r="IB67" s="52"/>
      <c r="IC67" s="52"/>
      <c r="ID67" s="52"/>
      <c r="IE67" s="52"/>
      <c r="IF67" s="52"/>
      <c r="IG67" s="52"/>
      <c r="IH67" s="52"/>
      <c r="II67" s="52"/>
      <c r="IJ67" s="52"/>
      <c r="IK67" s="52"/>
      <c r="IL67" s="52"/>
      <c r="IM67" s="52"/>
      <c r="IN67" s="52"/>
      <c r="IO67" s="52"/>
      <c r="IP67" s="52"/>
      <c r="IQ67" s="52"/>
      <c r="IR67" s="52"/>
      <c r="IS67" s="52"/>
      <c r="IT67" s="52"/>
      <c r="IU67" s="52"/>
    </row>
    <row r="68" spans="1:255" x14ac:dyDescent="0.25"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  <c r="CW68" s="52"/>
      <c r="CX68" s="52"/>
      <c r="CY68" s="52"/>
      <c r="CZ68" s="52"/>
      <c r="DA68" s="52"/>
      <c r="DB68" s="52"/>
      <c r="DC68" s="52"/>
      <c r="DD68" s="52"/>
      <c r="DE68" s="52"/>
      <c r="DF68" s="52"/>
      <c r="DG68" s="52"/>
      <c r="DH68" s="52"/>
      <c r="DI68" s="52"/>
      <c r="DJ68" s="52"/>
      <c r="DK68" s="52"/>
      <c r="DL68" s="52"/>
      <c r="DM68" s="52"/>
      <c r="DN68" s="52"/>
      <c r="DO68" s="52"/>
      <c r="DP68" s="52"/>
      <c r="DQ68" s="52"/>
      <c r="DR68" s="52"/>
      <c r="DS68" s="52"/>
      <c r="DT68" s="52"/>
      <c r="DU68" s="52"/>
      <c r="DV68" s="52"/>
      <c r="DW68" s="52"/>
      <c r="DX68" s="52"/>
      <c r="DY68" s="52"/>
      <c r="DZ68" s="52"/>
      <c r="EA68" s="52"/>
      <c r="EB68" s="52"/>
      <c r="EC68" s="52"/>
      <c r="ED68" s="52"/>
      <c r="EE68" s="52"/>
      <c r="EF68" s="52"/>
      <c r="EG68" s="52"/>
      <c r="EH68" s="52"/>
      <c r="EI68" s="52"/>
      <c r="EJ68" s="52"/>
      <c r="EK68" s="52"/>
      <c r="EL68" s="52"/>
      <c r="EM68" s="52"/>
      <c r="EN68" s="52"/>
      <c r="EO68" s="52"/>
      <c r="EP68" s="52"/>
      <c r="EQ68" s="52"/>
      <c r="ER68" s="52"/>
      <c r="ES68" s="52"/>
      <c r="ET68" s="52"/>
      <c r="EU68" s="52"/>
      <c r="EV68" s="52"/>
      <c r="EW68" s="52"/>
      <c r="EX68" s="52"/>
      <c r="EY68" s="52"/>
      <c r="EZ68" s="52"/>
      <c r="FA68" s="52"/>
      <c r="FB68" s="52"/>
      <c r="FC68" s="52"/>
      <c r="FD68" s="52"/>
      <c r="FE68" s="52"/>
      <c r="FF68" s="52"/>
      <c r="FG68" s="52"/>
      <c r="FH68" s="52"/>
      <c r="FI68" s="52"/>
      <c r="FJ68" s="52"/>
      <c r="FK68" s="52"/>
      <c r="FL68" s="52"/>
      <c r="FM68" s="52"/>
      <c r="FN68" s="52"/>
      <c r="FO68" s="52"/>
      <c r="FP68" s="52"/>
      <c r="FQ68" s="52"/>
      <c r="FR68" s="52"/>
      <c r="FS68" s="52"/>
      <c r="FT68" s="52"/>
      <c r="FU68" s="52"/>
      <c r="FV68" s="52"/>
      <c r="FW68" s="52"/>
      <c r="FX68" s="52"/>
      <c r="FY68" s="52"/>
      <c r="FZ68" s="52"/>
      <c r="GA68" s="52"/>
      <c r="GB68" s="52"/>
      <c r="GC68" s="52"/>
      <c r="GD68" s="52"/>
      <c r="GE68" s="52"/>
      <c r="GF68" s="52"/>
      <c r="GG68" s="52"/>
      <c r="GH68" s="52"/>
      <c r="GI68" s="52"/>
      <c r="GJ68" s="52"/>
      <c r="GK68" s="52"/>
      <c r="GL68" s="52"/>
      <c r="GM68" s="52"/>
      <c r="GN68" s="52"/>
      <c r="GO68" s="52"/>
      <c r="GP68" s="52"/>
      <c r="GQ68" s="52"/>
      <c r="GR68" s="52"/>
      <c r="GS68" s="52"/>
      <c r="GT68" s="52"/>
      <c r="GU68" s="52"/>
      <c r="GV68" s="52"/>
      <c r="GW68" s="52"/>
      <c r="GX68" s="52"/>
      <c r="GY68" s="52"/>
      <c r="GZ68" s="52"/>
      <c r="HA68" s="52"/>
      <c r="HB68" s="52"/>
      <c r="HC68" s="52"/>
      <c r="HD68" s="52"/>
      <c r="HE68" s="52"/>
      <c r="HF68" s="52"/>
      <c r="HG68" s="52"/>
      <c r="HH68" s="52"/>
      <c r="HI68" s="52"/>
      <c r="HJ68" s="52"/>
      <c r="HK68" s="52"/>
      <c r="HL68" s="52"/>
      <c r="HM68" s="52"/>
      <c r="HN68" s="52"/>
      <c r="HO68" s="52"/>
      <c r="HP68" s="52"/>
      <c r="HQ68" s="52"/>
      <c r="HR68" s="52"/>
      <c r="HS68" s="52"/>
      <c r="HT68" s="52"/>
      <c r="HU68" s="52"/>
      <c r="HV68" s="52"/>
      <c r="HW68" s="52"/>
      <c r="HX68" s="52"/>
      <c r="HY68" s="52"/>
      <c r="HZ68" s="52"/>
      <c r="IA68" s="52"/>
      <c r="IB68" s="52"/>
      <c r="IC68" s="52"/>
      <c r="ID68" s="52"/>
      <c r="IE68" s="52"/>
      <c r="IF68" s="52"/>
      <c r="IG68" s="52"/>
      <c r="IH68" s="52"/>
      <c r="II68" s="52"/>
      <c r="IJ68" s="52"/>
      <c r="IK68" s="52"/>
      <c r="IL68" s="52"/>
      <c r="IM68" s="52"/>
      <c r="IN68" s="52"/>
      <c r="IO68" s="52"/>
      <c r="IP68" s="52"/>
      <c r="IQ68" s="52"/>
      <c r="IR68" s="52"/>
      <c r="IS68" s="52"/>
      <c r="IT68" s="52"/>
      <c r="IU68" s="52"/>
    </row>
    <row r="69" spans="1:255" x14ac:dyDescent="0.25"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  <c r="CD69" s="52"/>
      <c r="CE69" s="52"/>
      <c r="CF69" s="52"/>
      <c r="CG69" s="52"/>
      <c r="CH69" s="52"/>
      <c r="CI69" s="52"/>
      <c r="CJ69" s="52"/>
      <c r="CK69" s="52"/>
      <c r="CL69" s="52"/>
      <c r="CM69" s="52"/>
      <c r="CN69" s="52"/>
      <c r="CO69" s="52"/>
      <c r="CP69" s="52"/>
      <c r="CQ69" s="52"/>
      <c r="CR69" s="52"/>
      <c r="CS69" s="52"/>
      <c r="CT69" s="52"/>
      <c r="CU69" s="52"/>
      <c r="CV69" s="52"/>
      <c r="CW69" s="52"/>
      <c r="CX69" s="52"/>
      <c r="CY69" s="52"/>
      <c r="CZ69" s="52"/>
      <c r="DA69" s="52"/>
      <c r="DB69" s="52"/>
      <c r="DC69" s="52"/>
      <c r="DD69" s="52"/>
      <c r="DE69" s="52"/>
      <c r="DF69" s="52"/>
      <c r="DG69" s="52"/>
      <c r="DH69" s="52"/>
      <c r="DI69" s="52"/>
      <c r="DJ69" s="52"/>
      <c r="DK69" s="52"/>
      <c r="DL69" s="52"/>
      <c r="DM69" s="52"/>
      <c r="DN69" s="52"/>
      <c r="DO69" s="52"/>
      <c r="DP69" s="52"/>
      <c r="DQ69" s="52"/>
      <c r="DR69" s="52"/>
      <c r="DS69" s="52"/>
      <c r="DT69" s="52"/>
      <c r="DU69" s="52"/>
      <c r="DV69" s="52"/>
      <c r="DW69" s="52"/>
      <c r="DX69" s="52"/>
      <c r="DY69" s="52"/>
      <c r="DZ69" s="52"/>
      <c r="EA69" s="52"/>
      <c r="EB69" s="52"/>
      <c r="EC69" s="52"/>
      <c r="ED69" s="52"/>
      <c r="EE69" s="52"/>
      <c r="EF69" s="52"/>
      <c r="EG69" s="52"/>
      <c r="EH69" s="52"/>
      <c r="EI69" s="52"/>
      <c r="EJ69" s="52"/>
      <c r="EK69" s="52"/>
      <c r="EL69" s="52"/>
      <c r="EM69" s="52"/>
      <c r="EN69" s="52"/>
      <c r="EO69" s="52"/>
      <c r="EP69" s="52"/>
      <c r="EQ69" s="52"/>
      <c r="ER69" s="52"/>
      <c r="ES69" s="52"/>
      <c r="ET69" s="52"/>
      <c r="EU69" s="52"/>
      <c r="EV69" s="52"/>
      <c r="EW69" s="52"/>
      <c r="EX69" s="52"/>
      <c r="EY69" s="52"/>
      <c r="EZ69" s="52"/>
      <c r="FA69" s="52"/>
      <c r="FB69" s="52"/>
      <c r="FC69" s="52"/>
      <c r="FD69" s="52"/>
      <c r="FE69" s="52"/>
      <c r="FF69" s="52"/>
      <c r="FG69" s="52"/>
      <c r="FH69" s="52"/>
      <c r="FI69" s="52"/>
      <c r="FJ69" s="52"/>
      <c r="FK69" s="52"/>
      <c r="FL69" s="52"/>
      <c r="FM69" s="52"/>
      <c r="FN69" s="52"/>
      <c r="FO69" s="52"/>
      <c r="FP69" s="52"/>
      <c r="FQ69" s="52"/>
      <c r="FR69" s="52"/>
      <c r="FS69" s="52"/>
      <c r="FT69" s="52"/>
      <c r="FU69" s="52"/>
      <c r="FV69" s="52"/>
      <c r="FW69" s="52"/>
      <c r="FX69" s="52"/>
      <c r="FY69" s="52"/>
      <c r="FZ69" s="52"/>
      <c r="GA69" s="52"/>
      <c r="GB69" s="52"/>
      <c r="GC69" s="52"/>
      <c r="GD69" s="52"/>
      <c r="GE69" s="52"/>
      <c r="GF69" s="52"/>
      <c r="GG69" s="52"/>
      <c r="GH69" s="52"/>
      <c r="GI69" s="52"/>
      <c r="GJ69" s="52"/>
      <c r="GK69" s="52"/>
      <c r="GL69" s="52"/>
      <c r="GM69" s="52"/>
      <c r="GN69" s="52"/>
      <c r="GO69" s="52"/>
      <c r="GP69" s="52"/>
      <c r="GQ69" s="52"/>
      <c r="GR69" s="52"/>
      <c r="GS69" s="52"/>
      <c r="GT69" s="52"/>
      <c r="GU69" s="52"/>
      <c r="GV69" s="52"/>
      <c r="GW69" s="52"/>
      <c r="GX69" s="52"/>
      <c r="GY69" s="52"/>
      <c r="GZ69" s="52"/>
      <c r="HA69" s="52"/>
      <c r="HB69" s="52"/>
      <c r="HC69" s="52"/>
      <c r="HD69" s="52"/>
      <c r="HE69" s="52"/>
      <c r="HF69" s="52"/>
      <c r="HG69" s="52"/>
      <c r="HH69" s="52"/>
      <c r="HI69" s="52"/>
      <c r="HJ69" s="52"/>
      <c r="HK69" s="52"/>
      <c r="HL69" s="52"/>
      <c r="HM69" s="52"/>
      <c r="HN69" s="52"/>
      <c r="HO69" s="52"/>
      <c r="HP69" s="52"/>
      <c r="HQ69" s="52"/>
      <c r="HR69" s="52"/>
      <c r="HS69" s="52"/>
      <c r="HT69" s="52"/>
      <c r="HU69" s="52"/>
      <c r="HV69" s="52"/>
      <c r="HW69" s="52"/>
      <c r="HX69" s="52"/>
      <c r="HY69" s="52"/>
      <c r="HZ69" s="52"/>
      <c r="IA69" s="52"/>
      <c r="IB69" s="52"/>
      <c r="IC69" s="52"/>
      <c r="ID69" s="52"/>
      <c r="IE69" s="52"/>
      <c r="IF69" s="52"/>
      <c r="IG69" s="52"/>
      <c r="IH69" s="52"/>
      <c r="II69" s="52"/>
      <c r="IJ69" s="52"/>
      <c r="IK69" s="52"/>
      <c r="IL69" s="52"/>
      <c r="IM69" s="52"/>
      <c r="IN69" s="52"/>
      <c r="IO69" s="52"/>
      <c r="IP69" s="52"/>
      <c r="IQ69" s="52"/>
      <c r="IR69" s="52"/>
      <c r="IS69" s="52"/>
      <c r="IT69" s="52"/>
      <c r="IU69" s="52"/>
    </row>
    <row r="70" spans="1:255" x14ac:dyDescent="0.25"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  <c r="CD70" s="52"/>
      <c r="CE70" s="52"/>
      <c r="CF70" s="52"/>
      <c r="CG70" s="52"/>
      <c r="CH70" s="52"/>
      <c r="CI70" s="52"/>
      <c r="CJ70" s="52"/>
      <c r="CK70" s="52"/>
      <c r="CL70" s="52"/>
      <c r="CM70" s="52"/>
      <c r="CN70" s="52"/>
      <c r="CO70" s="52"/>
      <c r="CP70" s="52"/>
      <c r="CQ70" s="52"/>
      <c r="CR70" s="52"/>
      <c r="CS70" s="52"/>
      <c r="CT70" s="52"/>
      <c r="CU70" s="52"/>
      <c r="CV70" s="52"/>
      <c r="CW70" s="52"/>
      <c r="CX70" s="52"/>
      <c r="CY70" s="52"/>
      <c r="CZ70" s="52"/>
      <c r="DA70" s="52"/>
      <c r="DB70" s="52"/>
      <c r="DC70" s="52"/>
      <c r="DD70" s="52"/>
      <c r="DE70" s="52"/>
      <c r="DF70" s="52"/>
      <c r="DG70" s="52"/>
      <c r="DH70" s="52"/>
      <c r="DI70" s="52"/>
      <c r="DJ70" s="52"/>
      <c r="DK70" s="52"/>
      <c r="DL70" s="52"/>
      <c r="DM70" s="52"/>
      <c r="DN70" s="52"/>
      <c r="DO70" s="52"/>
      <c r="DP70" s="52"/>
      <c r="DQ70" s="52"/>
      <c r="DR70" s="52"/>
      <c r="DS70" s="52"/>
      <c r="DT70" s="52"/>
      <c r="DU70" s="52"/>
      <c r="DV70" s="52"/>
      <c r="DW70" s="52"/>
      <c r="DX70" s="52"/>
      <c r="DY70" s="52"/>
      <c r="DZ70" s="52"/>
      <c r="EA70" s="52"/>
      <c r="EB70" s="52"/>
      <c r="EC70" s="52"/>
      <c r="ED70" s="52"/>
      <c r="EE70" s="52"/>
      <c r="EF70" s="52"/>
      <c r="EG70" s="52"/>
      <c r="EH70" s="52"/>
      <c r="EI70" s="52"/>
      <c r="EJ70" s="52"/>
      <c r="EK70" s="52"/>
      <c r="EL70" s="52"/>
      <c r="EM70" s="52"/>
      <c r="EN70" s="52"/>
      <c r="EO70" s="52"/>
      <c r="EP70" s="52"/>
      <c r="EQ70" s="52"/>
      <c r="ER70" s="52"/>
      <c r="ES70" s="52"/>
      <c r="ET70" s="52"/>
      <c r="EU70" s="52"/>
      <c r="EV70" s="52"/>
      <c r="EW70" s="52"/>
      <c r="EX70" s="52"/>
      <c r="EY70" s="52"/>
      <c r="EZ70" s="52"/>
      <c r="FA70" s="52"/>
      <c r="FB70" s="52"/>
      <c r="FC70" s="52"/>
      <c r="FD70" s="52"/>
      <c r="FE70" s="52"/>
      <c r="FF70" s="52"/>
      <c r="FG70" s="52"/>
      <c r="FH70" s="52"/>
      <c r="FI70" s="52"/>
      <c r="FJ70" s="52"/>
      <c r="FK70" s="52"/>
      <c r="FL70" s="52"/>
      <c r="FM70" s="52"/>
      <c r="FN70" s="52"/>
      <c r="FO70" s="52"/>
      <c r="FP70" s="52"/>
      <c r="FQ70" s="52"/>
      <c r="FR70" s="52"/>
      <c r="FS70" s="52"/>
      <c r="FT70" s="52"/>
      <c r="FU70" s="52"/>
      <c r="FV70" s="52"/>
      <c r="FW70" s="52"/>
      <c r="FX70" s="52"/>
      <c r="FY70" s="52"/>
      <c r="FZ70" s="52"/>
      <c r="GA70" s="52"/>
      <c r="GB70" s="52"/>
      <c r="GC70" s="52"/>
      <c r="GD70" s="52"/>
      <c r="GE70" s="52"/>
      <c r="GF70" s="52"/>
      <c r="GG70" s="52"/>
      <c r="GH70" s="52"/>
      <c r="GI70" s="52"/>
      <c r="GJ70" s="52"/>
      <c r="GK70" s="52"/>
      <c r="GL70" s="52"/>
      <c r="GM70" s="52"/>
      <c r="GN70" s="52"/>
      <c r="GO70" s="52"/>
      <c r="GP70" s="52"/>
      <c r="GQ70" s="52"/>
      <c r="GR70" s="52"/>
      <c r="GS70" s="52"/>
      <c r="GT70" s="52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2"/>
      <c r="IN70" s="52"/>
      <c r="IO70" s="52"/>
      <c r="IP70" s="52"/>
      <c r="IQ70" s="52"/>
      <c r="IR70" s="52"/>
      <c r="IS70" s="52"/>
      <c r="IT70" s="52"/>
      <c r="IU70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selection activeCell="L30" sqref="L30"/>
    </sheetView>
  </sheetViews>
  <sheetFormatPr baseColWidth="10" defaultRowHeight="15" x14ac:dyDescent="0.25"/>
  <cols>
    <col min="1" max="1" width="13.28515625" style="61" bestFit="1" customWidth="1"/>
    <col min="2" max="2" width="13.28515625" style="61" customWidth="1"/>
    <col min="3" max="3" width="17.140625" style="61" customWidth="1"/>
    <col min="4" max="4" width="23.42578125" style="61" bestFit="1" customWidth="1"/>
    <col min="5" max="5" width="24.7109375" style="61" bestFit="1" customWidth="1"/>
    <col min="6" max="6" width="16.140625" style="61" bestFit="1" customWidth="1"/>
  </cols>
  <sheetData>
    <row r="1" spans="1:6" x14ac:dyDescent="0.25">
      <c r="A1" s="63" t="s">
        <v>351</v>
      </c>
      <c r="B1" s="63" t="s">
        <v>346</v>
      </c>
      <c r="C1" s="64" t="s">
        <v>347</v>
      </c>
      <c r="D1" s="65" t="s">
        <v>348</v>
      </c>
      <c r="E1" s="65" t="s">
        <v>349</v>
      </c>
      <c r="F1" s="63" t="s">
        <v>350</v>
      </c>
    </row>
    <row r="2" spans="1:6" x14ac:dyDescent="0.25">
      <c r="A2" s="55">
        <v>2.6428571428571428</v>
      </c>
      <c r="B2" s="56">
        <v>-30.96</v>
      </c>
      <c r="C2" s="56">
        <v>145913.50639594291</v>
      </c>
      <c r="D2" s="57">
        <v>1474612.8708095287</v>
      </c>
      <c r="E2" s="57">
        <v>68977376.223946542</v>
      </c>
      <c r="F2" s="51">
        <v>1.8185531229081779</v>
      </c>
    </row>
    <row r="3" spans="1:6" x14ac:dyDescent="0.25">
      <c r="A3" s="55">
        <v>5.6428571428571423</v>
      </c>
      <c r="B3" s="56">
        <v>1.4097999999999999</v>
      </c>
      <c r="C3" s="56">
        <v>221940.55653909038</v>
      </c>
      <c r="D3" s="57">
        <v>2091669.993282075</v>
      </c>
      <c r="E3" s="57">
        <v>105514745.33993128</v>
      </c>
      <c r="F3" s="51">
        <v>1.8878115421982222</v>
      </c>
    </row>
    <row r="4" spans="1:6" x14ac:dyDescent="0.25">
      <c r="A4" s="55">
        <v>6.6428571428571423</v>
      </c>
      <c r="B4" s="56">
        <v>12.030200000000001</v>
      </c>
      <c r="C4" s="56">
        <v>209787.73242386163</v>
      </c>
      <c r="D4" s="57">
        <v>2058591.23202441</v>
      </c>
      <c r="E4" s="57">
        <v>92165653.718605772</v>
      </c>
      <c r="F4" s="51">
        <v>1.8998908467022173</v>
      </c>
    </row>
    <row r="5" spans="1:6" x14ac:dyDescent="0.25">
      <c r="A5" s="55">
        <v>7.6428571428571423</v>
      </c>
      <c r="B5" s="56">
        <v>22.4</v>
      </c>
      <c r="C5" s="56">
        <v>213384.07592756659</v>
      </c>
      <c r="D5" s="57">
        <v>1896747.3415783695</v>
      </c>
      <c r="E5" s="57">
        <v>75927305.226829991</v>
      </c>
      <c r="F5" s="51">
        <v>1.8319805587233291</v>
      </c>
    </row>
    <row r="6" spans="1:6" x14ac:dyDescent="0.25">
      <c r="A6" s="55">
        <v>10.642857142857142</v>
      </c>
      <c r="B6" s="56">
        <v>53.409799999999997</v>
      </c>
      <c r="C6" s="56">
        <v>190912.58444364628</v>
      </c>
      <c r="D6" s="57">
        <v>1844022.0137966941</v>
      </c>
      <c r="E6" s="57">
        <v>70880469.150485128</v>
      </c>
      <c r="F6" s="58">
        <v>1.8917676269596364</v>
      </c>
    </row>
    <row r="7" spans="1:6" x14ac:dyDescent="0.25">
      <c r="A7" s="55">
        <v>12.642857142857142</v>
      </c>
      <c r="B7" s="56">
        <v>74.409800000000004</v>
      </c>
      <c r="C7" s="56">
        <v>310604.03763274878</v>
      </c>
      <c r="D7" s="57">
        <v>3016802.8863681257</v>
      </c>
      <c r="E7" s="57">
        <v>115580877.19166973</v>
      </c>
      <c r="F7" s="58">
        <v>1.9198109016921798</v>
      </c>
    </row>
    <row r="8" spans="1:6" x14ac:dyDescent="0.25">
      <c r="A8" s="55">
        <v>14.642857142857142</v>
      </c>
      <c r="B8" s="56">
        <v>96.68</v>
      </c>
      <c r="C8" s="56">
        <v>135387.75362263911</v>
      </c>
      <c r="D8" s="57">
        <v>1658604.3403718995</v>
      </c>
      <c r="E8" s="57">
        <v>72727235.494726121</v>
      </c>
      <c r="F8" s="51">
        <v>1.9234966777619862</v>
      </c>
    </row>
    <row r="9" spans="1:6" x14ac:dyDescent="0.25">
      <c r="A9" s="55">
        <v>15.642857142857142</v>
      </c>
      <c r="B9" s="56">
        <v>108.68</v>
      </c>
      <c r="C9" s="56">
        <v>183174.95179393719</v>
      </c>
      <c r="D9" s="57">
        <v>2279170.5901709097</v>
      </c>
      <c r="E9" s="57">
        <v>92783815.585031569</v>
      </c>
      <c r="F9" s="51">
        <v>1.8795450552068529</v>
      </c>
    </row>
    <row r="10" spans="1:6" x14ac:dyDescent="0.25">
      <c r="A10" s="55">
        <v>16.642857142857142</v>
      </c>
      <c r="B10" s="56">
        <v>120.68</v>
      </c>
      <c r="C10" s="56">
        <v>153777.0661511232</v>
      </c>
      <c r="D10" s="57">
        <v>1833022.6285213886</v>
      </c>
      <c r="E10" s="57">
        <v>71816582.249870867</v>
      </c>
      <c r="F10" s="51">
        <v>1.90399847025764</v>
      </c>
    </row>
    <row r="11" spans="1:6" x14ac:dyDescent="0.25">
      <c r="A11" s="55">
        <v>19.642857142857142</v>
      </c>
      <c r="B11" s="56">
        <v>155.68</v>
      </c>
      <c r="C11" s="56">
        <v>170396.67614282368</v>
      </c>
      <c r="D11" s="57">
        <v>1914352.8554405826</v>
      </c>
      <c r="E11" s="57">
        <v>73347790.091088846</v>
      </c>
      <c r="F11" s="51">
        <v>1.8882098579687783</v>
      </c>
    </row>
    <row r="12" spans="1:6" x14ac:dyDescent="0.25">
      <c r="A12" s="55">
        <v>21.642857142857142</v>
      </c>
      <c r="B12" s="56">
        <v>179.68</v>
      </c>
      <c r="C12" s="56">
        <v>156291.8550570817</v>
      </c>
      <c r="D12" s="57">
        <v>1965188.7260341919</v>
      </c>
      <c r="E12" s="57">
        <v>81331190.248396143</v>
      </c>
      <c r="F12" s="51">
        <v>1.8970965740798544</v>
      </c>
    </row>
    <row r="13" spans="1:6" x14ac:dyDescent="0.25">
      <c r="A13" s="55">
        <v>22.642857142857142</v>
      </c>
      <c r="B13" s="56">
        <v>191.68</v>
      </c>
      <c r="C13" s="56">
        <v>146795.00019455026</v>
      </c>
      <c r="D13" s="57">
        <v>1666472.7641133703</v>
      </c>
      <c r="E13" s="57">
        <v>55092438.012454517</v>
      </c>
      <c r="F13" s="51">
        <v>1.8643943798834073</v>
      </c>
    </row>
    <row r="14" spans="1:6" x14ac:dyDescent="0.25">
      <c r="A14" s="55">
        <v>23.642857142857142</v>
      </c>
      <c r="B14" s="56">
        <v>203.68</v>
      </c>
      <c r="C14" s="56">
        <v>143820.67723377299</v>
      </c>
      <c r="D14" s="57">
        <v>1602189.2267538074</v>
      </c>
      <c r="E14" s="57">
        <v>71533398.636676967</v>
      </c>
      <c r="F14" s="51">
        <v>1.8548462544808366</v>
      </c>
    </row>
    <row r="15" spans="1:6" x14ac:dyDescent="0.25">
      <c r="A15" s="55">
        <v>25.642857142857142</v>
      </c>
      <c r="B15" s="56">
        <v>227.68</v>
      </c>
      <c r="C15" s="56">
        <v>207575.47260781832</v>
      </c>
      <c r="D15" s="57">
        <v>2566700.8646111977</v>
      </c>
      <c r="E15" s="57">
        <v>93114227.776569501</v>
      </c>
      <c r="F15" s="51">
        <v>1.8454306090936563</v>
      </c>
    </row>
    <row r="16" spans="1:6" x14ac:dyDescent="0.25">
      <c r="A16" s="55">
        <v>26.642857142857142</v>
      </c>
      <c r="B16" s="56">
        <v>239.68</v>
      </c>
      <c r="C16" s="56">
        <v>125139.9398689435</v>
      </c>
      <c r="D16" s="57">
        <v>1401943.6872535776</v>
      </c>
      <c r="E16" s="57">
        <v>46230500.597560361</v>
      </c>
      <c r="F16" s="51">
        <v>1.9304873411030692</v>
      </c>
    </row>
    <row r="17" spans="1:6" x14ac:dyDescent="0.25">
      <c r="A17" s="55">
        <v>27.642857142857142</v>
      </c>
      <c r="B17" s="56">
        <v>251.68</v>
      </c>
      <c r="C17" s="56">
        <v>160579.73587501096</v>
      </c>
      <c r="D17" s="57">
        <v>2129155.1186097115</v>
      </c>
      <c r="E17" s="57">
        <v>84258686.85589394</v>
      </c>
      <c r="F17" s="51">
        <v>1.9816876295166956</v>
      </c>
    </row>
    <row r="18" spans="1:6" x14ac:dyDescent="0.25">
      <c r="A18" s="55">
        <v>28.642857142857142</v>
      </c>
      <c r="B18" s="56">
        <v>263.68</v>
      </c>
      <c r="C18" s="56">
        <v>165100.52629315248</v>
      </c>
      <c r="D18" s="57">
        <v>2084743.9337016712</v>
      </c>
      <c r="E18" s="57">
        <v>77538317.06648615</v>
      </c>
      <c r="F18" s="51">
        <v>1.8216972383119727</v>
      </c>
    </row>
    <row r="19" spans="1:6" x14ac:dyDescent="0.25">
      <c r="A19" s="55">
        <v>29.642857142857142</v>
      </c>
      <c r="B19" s="56">
        <v>275.67020000000002</v>
      </c>
      <c r="C19" s="56">
        <v>159641.97879676422</v>
      </c>
      <c r="D19" s="57">
        <v>2061681.8930199668</v>
      </c>
      <c r="E19" s="57">
        <v>73120100.417873383</v>
      </c>
      <c r="F19" s="51">
        <v>1.8243724287639964</v>
      </c>
    </row>
    <row r="20" spans="1:6" x14ac:dyDescent="0.25">
      <c r="A20" s="55">
        <v>32.642857142857146</v>
      </c>
      <c r="B20" s="56">
        <v>310.68</v>
      </c>
      <c r="C20" s="56">
        <v>153655.58499706918</v>
      </c>
      <c r="D20" s="57">
        <v>1684981.2080635368</v>
      </c>
      <c r="E20" s="57">
        <v>66290613.622721665</v>
      </c>
      <c r="F20" s="51">
        <v>1.9483604203835294</v>
      </c>
    </row>
    <row r="21" spans="1:6" x14ac:dyDescent="0.25">
      <c r="A21" s="55">
        <v>44.675324675324703</v>
      </c>
      <c r="B21" s="56">
        <v>451.96462300000002</v>
      </c>
      <c r="C21" s="56">
        <v>127404.73047408047</v>
      </c>
      <c r="D21" s="57">
        <v>2083598.1962948577</v>
      </c>
      <c r="E21" s="57">
        <v>86692294.786760867</v>
      </c>
      <c r="F21" s="51">
        <v>1.8448234811586592</v>
      </c>
    </row>
    <row r="22" spans="1:6" x14ac:dyDescent="0.25">
      <c r="A22" s="55">
        <v>50.519480519480517</v>
      </c>
      <c r="B22" s="56">
        <v>595.35709399999996</v>
      </c>
      <c r="C22" s="56">
        <v>112425.42261119207</v>
      </c>
      <c r="D22" s="57">
        <v>1945478.0045042958</v>
      </c>
      <c r="E22" s="57">
        <v>87870274.845824391</v>
      </c>
      <c r="F22" s="51">
        <v>1.8949853264527514</v>
      </c>
    </row>
    <row r="23" spans="1:6" x14ac:dyDescent="0.25">
      <c r="A23" s="55">
        <v>62.20779220779221</v>
      </c>
      <c r="B23" s="56">
        <v>797.50990379999996</v>
      </c>
      <c r="C23" s="56">
        <v>84704.228249036169</v>
      </c>
      <c r="D23" s="57">
        <v>1263248.7235413252</v>
      </c>
      <c r="E23" s="57">
        <v>66039982.561408311</v>
      </c>
      <c r="F23" s="51">
        <v>1.8469685344384756</v>
      </c>
    </row>
    <row r="24" spans="1:6" x14ac:dyDescent="0.25">
      <c r="A24" s="55">
        <v>72.72727272727272</v>
      </c>
      <c r="B24" s="56">
        <v>979.0975962</v>
      </c>
      <c r="C24" s="56">
        <v>66646.640326873094</v>
      </c>
      <c r="D24" s="57">
        <v>1236291.598759504</v>
      </c>
      <c r="E24" s="57">
        <v>48302147.327199548</v>
      </c>
      <c r="F24" s="51">
        <v>1.916680212480476</v>
      </c>
    </row>
    <row r="25" spans="1:6" x14ac:dyDescent="0.25">
      <c r="A25" s="55">
        <v>79.740259740259745</v>
      </c>
      <c r="B25" s="56">
        <v>1099.625139</v>
      </c>
      <c r="C25" s="56">
        <v>108158.91209583207</v>
      </c>
      <c r="D25" s="57">
        <v>1767175.4133349289</v>
      </c>
      <c r="E25" s="57">
        <v>67424747.209527224</v>
      </c>
      <c r="F25" s="51">
        <v>1.9991461260374201</v>
      </c>
    </row>
    <row r="26" spans="1:6" x14ac:dyDescent="0.25">
      <c r="A26" s="55">
        <v>84.415584415584419</v>
      </c>
      <c r="B26" s="56">
        <v>1181.0858149999999</v>
      </c>
      <c r="C26" s="56">
        <v>92831.771789168095</v>
      </c>
      <c r="D26" s="57">
        <v>1466792.9540703869</v>
      </c>
      <c r="E26" s="57">
        <v>57515336.693609044</v>
      </c>
      <c r="F26" s="51">
        <v>1.8288121507718014</v>
      </c>
    </row>
    <row r="27" spans="1:6" x14ac:dyDescent="0.25">
      <c r="A27" s="55">
        <v>91.428571428571431</v>
      </c>
      <c r="B27" s="56">
        <v>1300.8694439999999</v>
      </c>
      <c r="C27" s="56">
        <v>60357.093821145587</v>
      </c>
      <c r="D27" s="57">
        <v>1086931.1890419023</v>
      </c>
      <c r="E27" s="57">
        <v>48003029.632845864</v>
      </c>
      <c r="F27" s="50">
        <v>1.9135054090031292</v>
      </c>
    </row>
    <row r="28" spans="1:6" x14ac:dyDescent="0.25">
      <c r="A28" s="55">
        <v>99.610389610389603</v>
      </c>
      <c r="B28" s="56">
        <v>1414.54</v>
      </c>
      <c r="C28" s="56">
        <v>100122.49772453216</v>
      </c>
      <c r="D28" s="57">
        <v>1353962.7268342036</v>
      </c>
      <c r="E28" s="57">
        <v>48300700.884607226</v>
      </c>
      <c r="F28" s="51">
        <v>1.9636404967970318</v>
      </c>
    </row>
    <row r="29" spans="1:6" x14ac:dyDescent="0.25">
      <c r="A29" s="55">
        <v>103.11688311688312</v>
      </c>
      <c r="B29" s="56">
        <v>1462.68</v>
      </c>
      <c r="C29" s="56">
        <v>82511.887916399035</v>
      </c>
      <c r="D29" s="57">
        <v>1207021.0355498714</v>
      </c>
      <c r="E29" s="57">
        <v>47464060.107745096</v>
      </c>
      <c r="F29" s="51">
        <v>1.78181499057675</v>
      </c>
    </row>
    <row r="30" spans="1:6" x14ac:dyDescent="0.25">
      <c r="A30" s="55">
        <v>112.46753246753246</v>
      </c>
      <c r="B30" s="56">
        <v>1591.58</v>
      </c>
      <c r="C30" s="56">
        <v>99116.329498393869</v>
      </c>
      <c r="D30" s="57">
        <v>1266997.2360740886</v>
      </c>
      <c r="E30" s="57">
        <v>44955251.361710474</v>
      </c>
      <c r="F30" s="51">
        <v>1.8748120605592897</v>
      </c>
    </row>
    <row r="31" spans="1:6" x14ac:dyDescent="0.25">
      <c r="A31" s="55">
        <v>114.8051948051948</v>
      </c>
      <c r="B31" s="56">
        <v>1623.5627790000001</v>
      </c>
      <c r="C31" s="56">
        <v>139182.39003276807</v>
      </c>
      <c r="D31" s="57">
        <v>1872981.7721206485</v>
      </c>
      <c r="E31" s="57">
        <v>86975354.98951523</v>
      </c>
      <c r="F31" s="51">
        <v>1.9023766012555625</v>
      </c>
    </row>
    <row r="32" spans="1:6" x14ac:dyDescent="0.25">
      <c r="A32" s="55">
        <v>122.98701298701299</v>
      </c>
      <c r="B32" s="56">
        <v>1736.718707</v>
      </c>
      <c r="C32" s="56">
        <v>188704.87046599636</v>
      </c>
      <c r="D32" s="57">
        <v>2403283.8401307114</v>
      </c>
      <c r="E32" s="57">
        <v>101607668.02421117</v>
      </c>
      <c r="F32" s="51">
        <v>1.851900815030965</v>
      </c>
    </row>
    <row r="33" spans="1:6" x14ac:dyDescent="0.25">
      <c r="A33" s="55">
        <v>126.49350649350649</v>
      </c>
      <c r="B33" s="56">
        <v>1784.86</v>
      </c>
      <c r="C33" s="56">
        <v>128387.37032390127</v>
      </c>
      <c r="D33" s="57">
        <v>1579623.1813065708</v>
      </c>
      <c r="E33" s="57">
        <v>68333215.244481191</v>
      </c>
      <c r="F33" s="51">
        <v>1.8669901856354305</v>
      </c>
    </row>
    <row r="34" spans="1:6" x14ac:dyDescent="0.25">
      <c r="A34" s="55">
        <v>134.67532467532467</v>
      </c>
      <c r="B34" s="56">
        <v>1897.4849999999999</v>
      </c>
      <c r="C34" s="56">
        <v>127366.17102342384</v>
      </c>
      <c r="D34" s="57">
        <v>1582602.1972071961</v>
      </c>
      <c r="E34" s="57">
        <v>72209414.296577662</v>
      </c>
      <c r="F34" s="51">
        <v>1.8405063202801872</v>
      </c>
    </row>
    <row r="35" spans="1:6" x14ac:dyDescent="0.25">
      <c r="A35" s="55">
        <v>138.18181818181819</v>
      </c>
      <c r="B35" s="56">
        <v>1945.5900959999999</v>
      </c>
      <c r="C35" s="56">
        <v>144815.16755986132</v>
      </c>
      <c r="D35" s="57">
        <v>1824088.6736516354</v>
      </c>
      <c r="E35" s="57">
        <v>75957787.024534538</v>
      </c>
      <c r="F35" s="51">
        <v>1.8440278859482597</v>
      </c>
    </row>
    <row r="36" spans="1:6" x14ac:dyDescent="0.25">
      <c r="A36" s="55">
        <v>146.36363636363637</v>
      </c>
      <c r="B36" s="56">
        <v>2054.7248500000001</v>
      </c>
      <c r="C36" s="56">
        <v>132615.29101595192</v>
      </c>
      <c r="D36" s="57">
        <v>1531801.098239579</v>
      </c>
      <c r="E36" s="57">
        <v>76787825.005612984</v>
      </c>
      <c r="F36" s="51">
        <v>1.8803452811590056</v>
      </c>
    </row>
    <row r="37" spans="1:6" x14ac:dyDescent="0.25">
      <c r="A37" s="55">
        <v>149.87012987012986</v>
      </c>
      <c r="B37" s="56">
        <v>2107.0915279999999</v>
      </c>
      <c r="C37" s="56">
        <v>121693.84037357758</v>
      </c>
      <c r="D37" s="57">
        <v>1613995.3035109714</v>
      </c>
      <c r="E37" s="57">
        <v>62418621.113563865</v>
      </c>
      <c r="F37" s="51">
        <v>1.9340213048789237</v>
      </c>
    </row>
    <row r="38" spans="1:6" x14ac:dyDescent="0.25">
      <c r="A38" s="55">
        <v>158.05194805194805</v>
      </c>
      <c r="B38" s="56">
        <v>2219.6999999999998</v>
      </c>
      <c r="C38" s="56">
        <v>188738.67431054456</v>
      </c>
      <c r="D38" s="57">
        <v>2368687.5519119347</v>
      </c>
      <c r="E38" s="57">
        <v>107996281.73919767</v>
      </c>
      <c r="F38" s="51">
        <v>1.9533027895617561</v>
      </c>
    </row>
    <row r="39" spans="1:6" x14ac:dyDescent="0.25">
      <c r="A39" s="55">
        <v>161.55844155844156</v>
      </c>
      <c r="B39" s="56">
        <v>2267.84</v>
      </c>
      <c r="C39" s="56">
        <v>157024.38887311696</v>
      </c>
      <c r="D39" s="57">
        <v>2275285.0459217159</v>
      </c>
      <c r="E39" s="57">
        <v>95502311.726480991</v>
      </c>
      <c r="F39" s="51">
        <v>1.8980664234051758</v>
      </c>
    </row>
    <row r="40" spans="1:6" x14ac:dyDescent="0.25">
      <c r="A40" s="55">
        <v>173.24675324675326</v>
      </c>
      <c r="B40" s="56">
        <v>2429.202041</v>
      </c>
      <c r="C40" s="56">
        <v>113500.54905062987</v>
      </c>
      <c r="D40" s="57">
        <v>1414138.8480268349</v>
      </c>
      <c r="E40" s="57">
        <v>54366436.88946154</v>
      </c>
      <c r="F40" s="51">
        <v>1.8125135480089392</v>
      </c>
    </row>
    <row r="41" spans="1:6" x14ac:dyDescent="0.25">
      <c r="A41" s="55">
        <v>184.93506493506493</v>
      </c>
      <c r="B41" s="66">
        <v>2590.125</v>
      </c>
      <c r="C41" s="56">
        <v>178988.48115804855</v>
      </c>
      <c r="D41" s="57">
        <v>2234113.4695270914</v>
      </c>
      <c r="E41" s="57">
        <v>90746296.423627213</v>
      </c>
      <c r="F41" s="51">
        <v>1.8748116355214344</v>
      </c>
    </row>
    <row r="42" spans="1:6" x14ac:dyDescent="0.25">
      <c r="A42" s="55">
        <v>190.77922077922079</v>
      </c>
      <c r="B42" s="56">
        <v>2670.8630659999999</v>
      </c>
      <c r="C42" s="56">
        <v>87578.744513672835</v>
      </c>
      <c r="D42" s="57">
        <v>1158191.0742787062</v>
      </c>
      <c r="E42" s="57">
        <v>45877629.712252066</v>
      </c>
      <c r="F42" s="51">
        <v>1.8863213204568432</v>
      </c>
    </row>
    <row r="43" spans="1:6" x14ac:dyDescent="0.25">
      <c r="A43" s="55">
        <v>202.46753246753246</v>
      </c>
      <c r="B43" s="56">
        <v>2810.1756519999999</v>
      </c>
      <c r="C43" s="56">
        <v>172853.28416706037</v>
      </c>
      <c r="D43" s="57">
        <v>1720567.2525384813</v>
      </c>
      <c r="E43" s="57">
        <v>69700970.07059449</v>
      </c>
      <c r="F43" s="51">
        <v>1.9301085061756873</v>
      </c>
    </row>
    <row r="44" spans="1:6" x14ac:dyDescent="0.25">
      <c r="A44" s="55">
        <v>214.15584415584416</v>
      </c>
      <c r="B44" s="56">
        <v>2949.4370220000001</v>
      </c>
      <c r="C44" s="56">
        <v>241697.49007073356</v>
      </c>
      <c r="D44" s="57">
        <v>2144891.4484502235</v>
      </c>
      <c r="E44" s="57">
        <v>81206303.501256764</v>
      </c>
      <c r="F44" s="51">
        <v>1.8665764497386084</v>
      </c>
    </row>
    <row r="45" spans="1:6" x14ac:dyDescent="0.25">
      <c r="A45" s="59">
        <v>220</v>
      </c>
      <c r="B45" s="56">
        <v>2987.4324999999999</v>
      </c>
      <c r="C45" s="56">
        <v>285188.01907829993</v>
      </c>
      <c r="D45" s="57">
        <v>2573124.9841651125</v>
      </c>
      <c r="E45" s="57">
        <v>105531970.66372803</v>
      </c>
      <c r="F45" s="51">
        <v>1.9332859505792774</v>
      </c>
    </row>
    <row r="46" spans="1:6" x14ac:dyDescent="0.25">
      <c r="A46" s="59">
        <v>226.35593220338984</v>
      </c>
      <c r="B46" s="56">
        <v>3068.5442549999998</v>
      </c>
      <c r="C46" s="56">
        <v>179538.13151715542</v>
      </c>
      <c r="D46" s="57">
        <v>1780543.4530626985</v>
      </c>
      <c r="E46" s="57">
        <v>71974489.012387231</v>
      </c>
      <c r="F46" s="51">
        <v>1.9801590510418541</v>
      </c>
    </row>
    <row r="47" spans="1:6" x14ac:dyDescent="0.25">
      <c r="A47" s="59">
        <v>232.71186440677965</v>
      </c>
      <c r="B47" s="56">
        <v>3136.81</v>
      </c>
      <c r="C47" s="56">
        <v>149080.43738990382</v>
      </c>
      <c r="D47" s="57">
        <v>1459717.7913064021</v>
      </c>
      <c r="E47" s="57">
        <v>59131772.764869884</v>
      </c>
      <c r="F47" s="51">
        <v>1.8661237054941606</v>
      </c>
    </row>
    <row r="48" spans="1:6" x14ac:dyDescent="0.25">
      <c r="A48" s="59">
        <v>240.33898305084745</v>
      </c>
      <c r="B48" s="56">
        <v>3219.74</v>
      </c>
      <c r="C48" s="56">
        <v>231297.10665126363</v>
      </c>
      <c r="D48" s="57">
        <v>2230364.9569943277</v>
      </c>
      <c r="E48" s="57">
        <v>83918600.509628594</v>
      </c>
      <c r="F48" s="51">
        <v>1.8971575947368846</v>
      </c>
    </row>
    <row r="49" spans="1:6" x14ac:dyDescent="0.25">
      <c r="A49" s="59">
        <v>246.69491525423729</v>
      </c>
      <c r="B49" s="56">
        <v>3287.6174999999998</v>
      </c>
      <c r="C49" s="56">
        <v>250205.35900364211</v>
      </c>
      <c r="D49" s="57">
        <v>2240645.0060027651</v>
      </c>
      <c r="E49" s="57">
        <v>78626290.037674874</v>
      </c>
      <c r="F49" s="58">
        <v>1.9443294452869957</v>
      </c>
    </row>
    <row r="50" spans="1:6" x14ac:dyDescent="0.25">
      <c r="A50" s="59">
        <v>259.40677966101697</v>
      </c>
      <c r="B50" s="56">
        <v>3425.5092030000001</v>
      </c>
      <c r="C50" s="56">
        <v>267422.3549322912</v>
      </c>
      <c r="D50" s="57">
        <v>2402796.5335014523</v>
      </c>
      <c r="E50" s="57">
        <v>124738857.7283076</v>
      </c>
      <c r="F50" s="51">
        <v>1.8676236443884102</v>
      </c>
    </row>
    <row r="51" spans="1:6" x14ac:dyDescent="0.25">
      <c r="A51" s="59">
        <v>272.11864406779659</v>
      </c>
      <c r="B51" s="56">
        <v>3562.32</v>
      </c>
      <c r="C51" s="56">
        <v>124464.93933695916</v>
      </c>
      <c r="D51" s="57">
        <v>1258634.2180141937</v>
      </c>
      <c r="E51" s="57">
        <v>68041293.719857916</v>
      </c>
      <c r="F51" s="51">
        <v>1.8733902436036329</v>
      </c>
    </row>
    <row r="52" spans="1:6" x14ac:dyDescent="0.25">
      <c r="A52" s="59">
        <v>284.83050847457628</v>
      </c>
      <c r="B52" s="56">
        <v>3700.0448719999999</v>
      </c>
      <c r="C52" s="56">
        <v>121533.47735682156</v>
      </c>
      <c r="D52" s="57">
        <v>1143346.302659994</v>
      </c>
      <c r="E52" s="57">
        <v>46533724.360751316</v>
      </c>
      <c r="F52" s="58">
        <v>1.9463503639350577</v>
      </c>
    </row>
    <row r="53" spans="1:6" x14ac:dyDescent="0.25">
      <c r="A53" s="59">
        <v>297.54237288135596</v>
      </c>
      <c r="B53" s="56">
        <v>3961.8835530000001</v>
      </c>
      <c r="C53" s="56">
        <v>116344.01833590216</v>
      </c>
      <c r="D53" s="57">
        <v>1744758.8118972769</v>
      </c>
      <c r="E53" s="57">
        <v>87480557.142255098</v>
      </c>
      <c r="F53" s="51">
        <v>1.7608881581263574</v>
      </c>
    </row>
    <row r="54" spans="1:6" x14ac:dyDescent="0.25">
      <c r="A54" s="59">
        <v>310.25423728813558</v>
      </c>
      <c r="B54" s="56">
        <v>4238.5550000000003</v>
      </c>
      <c r="C54" s="56">
        <v>81697.907755031265</v>
      </c>
      <c r="D54" s="57">
        <v>1499405.0131054304</v>
      </c>
      <c r="E54" s="57">
        <v>79418678.821362987</v>
      </c>
      <c r="F54" s="51">
        <v>1.8093957176804543</v>
      </c>
    </row>
    <row r="55" spans="1:6" x14ac:dyDescent="0.25">
      <c r="A55" s="59">
        <v>322.96610169491527</v>
      </c>
      <c r="B55" s="56">
        <v>4514.4610389999998</v>
      </c>
      <c r="C55" s="56">
        <v>119892.1960001822</v>
      </c>
      <c r="D55" s="57">
        <v>2185618.6401711069</v>
      </c>
      <c r="E55" s="57">
        <v>113330837.03348605</v>
      </c>
      <c r="F55" s="51">
        <v>1.8231950301390427</v>
      </c>
    </row>
    <row r="56" spans="1:6" x14ac:dyDescent="0.25">
      <c r="A56" s="59">
        <v>329.32203389830511</v>
      </c>
      <c r="B56" s="56">
        <v>4642.08</v>
      </c>
      <c r="C56" s="56">
        <v>116362.78423719706</v>
      </c>
      <c r="D56" s="57">
        <v>1825525.6034558613</v>
      </c>
      <c r="E56" s="57">
        <v>92928155.033018887</v>
      </c>
      <c r="F56" s="51">
        <v>1.9370406491555716</v>
      </c>
    </row>
    <row r="57" spans="1:6" x14ac:dyDescent="0.25">
      <c r="A57" s="59">
        <v>340.76271186440681</v>
      </c>
      <c r="B57" s="56">
        <v>4858.4399999999996</v>
      </c>
      <c r="C57" s="56">
        <v>138838.03194058608</v>
      </c>
      <c r="D57" s="57">
        <v>2252843.5371491332</v>
      </c>
      <c r="E57" s="57">
        <v>90805833.475356668</v>
      </c>
      <c r="F57" s="51">
        <v>1.9143369657567426</v>
      </c>
    </row>
    <row r="58" spans="1:6" x14ac:dyDescent="0.25">
      <c r="A58" s="59">
        <v>348.38983050847457</v>
      </c>
      <c r="B58" s="56">
        <v>5002.4336320000002</v>
      </c>
      <c r="C58" s="56">
        <v>119076.69146097063</v>
      </c>
      <c r="D58" s="57">
        <v>1986711.6423646954</v>
      </c>
      <c r="E58" s="57">
        <v>88252621.036447957</v>
      </c>
      <c r="F58" s="51">
        <v>1.9595881491337181</v>
      </c>
    </row>
    <row r="59" spans="1:6" x14ac:dyDescent="0.25">
      <c r="A59" s="59">
        <v>354.74576271186442</v>
      </c>
      <c r="B59" s="56">
        <v>5123.2025000000003</v>
      </c>
      <c r="C59" s="56">
        <v>129909.0630513802</v>
      </c>
      <c r="D59" s="57">
        <v>2252868.4444840639</v>
      </c>
      <c r="E59" s="57">
        <v>99626175.528206915</v>
      </c>
      <c r="F59" s="51">
        <v>1.9611563937581</v>
      </c>
    </row>
    <row r="60" spans="1:6" x14ac:dyDescent="0.25">
      <c r="A60" s="59">
        <v>361.10169491525426</v>
      </c>
      <c r="B60" s="56">
        <v>5243.6873130000004</v>
      </c>
      <c r="C60" s="56">
        <v>92600.587223143637</v>
      </c>
      <c r="D60" s="57">
        <v>1617731.4037505798</v>
      </c>
      <c r="E60" s="57">
        <v>55161873.165909037</v>
      </c>
      <c r="F60" s="51">
        <v>1.9205664996462111</v>
      </c>
    </row>
    <row r="61" spans="1:6" x14ac:dyDescent="0.25">
      <c r="A61" s="59">
        <v>367.45762711864404</v>
      </c>
      <c r="B61" s="56">
        <v>5363.74</v>
      </c>
      <c r="C61" s="56">
        <v>96279.147789824987</v>
      </c>
      <c r="D61" s="57">
        <v>1675806.3258357765</v>
      </c>
      <c r="E61" s="57">
        <v>67850997.137772754</v>
      </c>
      <c r="F61" s="51">
        <v>1.9521574955639196</v>
      </c>
    </row>
    <row r="62" spans="1:6" x14ac:dyDescent="0.25">
      <c r="A62" s="59">
        <v>373.81355932203394</v>
      </c>
      <c r="B62" s="56">
        <v>5484.3120369999997</v>
      </c>
      <c r="C62" s="56">
        <v>74895.337200260692</v>
      </c>
      <c r="D62" s="57">
        <v>1267459.5526197962</v>
      </c>
      <c r="E62" s="57">
        <v>59056409.791177377</v>
      </c>
      <c r="F62" s="51">
        <v>1.9272580245835844</v>
      </c>
    </row>
    <row r="63" spans="1:6" x14ac:dyDescent="0.25">
      <c r="A63" s="59">
        <v>380.16949152542372</v>
      </c>
      <c r="B63" s="56">
        <v>5692.1449759999996</v>
      </c>
      <c r="C63" s="56">
        <v>174434.80387302462</v>
      </c>
      <c r="D63" s="57">
        <v>2803998.7164635733</v>
      </c>
      <c r="E63" s="57">
        <v>111903856.71738264</v>
      </c>
      <c r="F63" s="51">
        <v>1.8965017969706461</v>
      </c>
    </row>
    <row r="64" spans="1:6" x14ac:dyDescent="0.25">
      <c r="A64" s="59">
        <v>400</v>
      </c>
      <c r="B64" s="56">
        <v>5891.0652899999995</v>
      </c>
      <c r="C64" s="56">
        <v>174564.97941160639</v>
      </c>
      <c r="D64" s="57">
        <v>2339071.8204444712</v>
      </c>
      <c r="E64" s="57">
        <v>96370128.364725262</v>
      </c>
      <c r="F64" s="51">
        <v>1.9280502714025669</v>
      </c>
    </row>
    <row r="65" spans="1:6" x14ac:dyDescent="0.25">
      <c r="A65" s="59">
        <v>404.45544554455444</v>
      </c>
      <c r="B65" s="56">
        <v>6052.4049999999997</v>
      </c>
      <c r="C65" s="56">
        <v>181081.91313048883</v>
      </c>
      <c r="D65" s="57">
        <v>2095952.2344204972</v>
      </c>
      <c r="E65" s="57">
        <v>73742597.656417355</v>
      </c>
      <c r="F65" s="51">
        <v>2.0379628255405526</v>
      </c>
    </row>
    <row r="66" spans="1:6" x14ac:dyDescent="0.25">
      <c r="A66" s="59">
        <v>410.02475247524751</v>
      </c>
      <c r="B66" s="56">
        <v>6131.3149999999996</v>
      </c>
      <c r="C66" s="56">
        <v>225759.44516247654</v>
      </c>
      <c r="D66" s="57">
        <v>2734825.37539359</v>
      </c>
      <c r="E66" s="57">
        <v>111257805.66799998</v>
      </c>
      <c r="F66" s="51">
        <v>1.9951073138114532</v>
      </c>
    </row>
    <row r="67" spans="1:6" x14ac:dyDescent="0.25">
      <c r="A67" s="59">
        <v>415.59405940594058</v>
      </c>
      <c r="B67" s="56">
        <v>6209.2950000000001</v>
      </c>
      <c r="C67" s="56">
        <v>130210.15397664801</v>
      </c>
      <c r="D67" s="57">
        <v>1684931.3933936758</v>
      </c>
      <c r="E67" s="57">
        <v>64462053.895201236</v>
      </c>
      <c r="F67" s="51">
        <v>1.9909594503364392</v>
      </c>
    </row>
    <row r="68" spans="1:6" x14ac:dyDescent="0.25">
      <c r="A68" s="59">
        <v>421.16336633663366</v>
      </c>
      <c r="B68" s="56">
        <v>6287.2749999999996</v>
      </c>
      <c r="C68" s="56">
        <v>112977.49785677285</v>
      </c>
      <c r="D68" s="57">
        <v>1434180.8950353442</v>
      </c>
      <c r="E68" s="57">
        <v>53744420.229334995</v>
      </c>
      <c r="F68" s="58">
        <v>1.894150395337407</v>
      </c>
    </row>
    <row r="69" spans="1:6" x14ac:dyDescent="0.25">
      <c r="A69" s="59">
        <v>426.73267326732673</v>
      </c>
      <c r="B69" s="56">
        <v>6365.2550000000001</v>
      </c>
      <c r="C69" s="56">
        <v>166754.60736120294</v>
      </c>
      <c r="D69" s="57">
        <v>2308909.9480781946</v>
      </c>
      <c r="E69" s="57">
        <v>89869780.065863401</v>
      </c>
      <c r="F69" s="51">
        <v>1.955985048442211</v>
      </c>
    </row>
    <row r="70" spans="1:6" x14ac:dyDescent="0.25">
      <c r="A70" s="59">
        <v>432.30198019801981</v>
      </c>
      <c r="B70" s="56">
        <v>6443.2349999999997</v>
      </c>
      <c r="C70" s="56">
        <v>172354.13591420179</v>
      </c>
      <c r="D70" s="57">
        <v>2145258.9257405968</v>
      </c>
      <c r="E70" s="57">
        <v>78906643.305738524</v>
      </c>
      <c r="F70" s="51">
        <v>1.9126393440272982</v>
      </c>
    </row>
    <row r="71" spans="1:6" x14ac:dyDescent="0.25">
      <c r="A71" s="59">
        <v>443.44059405940595</v>
      </c>
      <c r="B71" s="56">
        <v>6600.16</v>
      </c>
      <c r="C71" s="56">
        <v>179588.98119000337</v>
      </c>
      <c r="D71" s="57">
        <v>2194455.4359509549</v>
      </c>
      <c r="E71" s="57">
        <v>82271841.875569135</v>
      </c>
      <c r="F71" s="58">
        <v>1.9665582513853135</v>
      </c>
    </row>
    <row r="72" spans="1:6" x14ac:dyDescent="0.25">
      <c r="A72" s="59">
        <v>454.5792079207921</v>
      </c>
      <c r="B72" s="56">
        <v>6756.12</v>
      </c>
      <c r="C72" s="56">
        <v>210332.19148301618</v>
      </c>
      <c r="D72" s="57">
        <v>2850447.8459667442</v>
      </c>
      <c r="E72" s="57">
        <v>117898269.78500195</v>
      </c>
      <c r="F72" s="51">
        <v>1.8834290999608736</v>
      </c>
    </row>
    <row r="73" spans="1:6" x14ac:dyDescent="0.25">
      <c r="A73" s="59">
        <v>465.71782178217825</v>
      </c>
      <c r="B73" s="56">
        <v>6913.0450000000001</v>
      </c>
      <c r="C73" s="56">
        <v>184657.02044666716</v>
      </c>
      <c r="D73" s="57">
        <v>2551756.4636527626</v>
      </c>
      <c r="E73" s="57">
        <v>100544867.0231068</v>
      </c>
      <c r="F73" s="51">
        <v>1.8949280867290357</v>
      </c>
    </row>
    <row r="74" spans="1:6" x14ac:dyDescent="0.25">
      <c r="A74" s="59">
        <v>471.28712871287132</v>
      </c>
      <c r="B74" s="56">
        <v>6991.0249999999996</v>
      </c>
      <c r="C74" s="56">
        <v>113153.0070039063</v>
      </c>
      <c r="D74" s="57">
        <v>1537916.9586978166</v>
      </c>
      <c r="E74" s="57">
        <v>55182638.693817511</v>
      </c>
      <c r="F74" s="51">
        <v>1.9608608440971835</v>
      </c>
    </row>
    <row r="75" spans="1:6" x14ac:dyDescent="0.25">
      <c r="A75" s="59">
        <v>476.85643564356434</v>
      </c>
      <c r="B75" s="56">
        <v>7069.0050000000001</v>
      </c>
      <c r="C75" s="56">
        <v>236169.15210710978</v>
      </c>
      <c r="D75" s="57">
        <v>2923999.0260880264</v>
      </c>
      <c r="E75" s="57">
        <v>124577483.94431047</v>
      </c>
      <c r="F75" s="51">
        <v>1.8508330855664208</v>
      </c>
    </row>
    <row r="76" spans="1:6" x14ac:dyDescent="0.25">
      <c r="A76" s="59">
        <v>482.42574257425741</v>
      </c>
      <c r="B76" s="56">
        <v>7165.8400780000002</v>
      </c>
      <c r="C76" s="56">
        <v>55931.263232935729</v>
      </c>
      <c r="D76" s="57">
        <v>1207283.4314271647</v>
      </c>
      <c r="E76" s="57">
        <v>41827851.33337681</v>
      </c>
      <c r="F76" s="51">
        <v>2.0421574776789111</v>
      </c>
    </row>
    <row r="77" spans="1:6" x14ac:dyDescent="0.25">
      <c r="A77" s="59">
        <v>487.99504950495049</v>
      </c>
      <c r="B77" s="56">
        <v>7288.9449999999997</v>
      </c>
      <c r="C77" s="56">
        <v>143375.20081072979</v>
      </c>
      <c r="D77" s="57">
        <v>2707925.4536684072</v>
      </c>
      <c r="E77" s="57">
        <v>132101370.72419532</v>
      </c>
      <c r="F77" s="51">
        <v>1.853814859688282</v>
      </c>
    </row>
    <row r="78" spans="1:6" x14ac:dyDescent="0.25">
      <c r="A78" s="59">
        <v>493.56435643564356</v>
      </c>
      <c r="B78" s="56">
        <v>7411.375</v>
      </c>
      <c r="C78" s="56">
        <v>87334.483050919443</v>
      </c>
      <c r="D78" s="57">
        <v>1745107.5145863069</v>
      </c>
      <c r="E78" s="57">
        <v>69660560.694287062</v>
      </c>
      <c r="F78" s="51">
        <v>1.8636920924844413</v>
      </c>
    </row>
    <row r="79" spans="1:6" x14ac:dyDescent="0.25">
      <c r="A79" s="59">
        <v>499.13366336633663</v>
      </c>
      <c r="B79" s="56">
        <v>7534.8340019999996</v>
      </c>
      <c r="C79" s="56">
        <v>131305.1854494178</v>
      </c>
      <c r="D79" s="57">
        <v>2574748.7920125839</v>
      </c>
      <c r="E79" s="57">
        <v>113923823.96899043</v>
      </c>
      <c r="F79" s="51">
        <v>1.8789166624861202</v>
      </c>
    </row>
    <row r="80" spans="1:6" x14ac:dyDescent="0.25">
      <c r="A80" s="59">
        <v>510.27227722772278</v>
      </c>
      <c r="B80" s="56">
        <v>7779.9949999999999</v>
      </c>
      <c r="C80" s="56">
        <v>89552.595262802774</v>
      </c>
      <c r="D80" s="57">
        <v>1815744.7164498428</v>
      </c>
      <c r="E80" s="57">
        <v>71731040.203620821</v>
      </c>
      <c r="F80" s="51">
        <v>1.9378319448894925</v>
      </c>
    </row>
    <row r="81" spans="1:6" x14ac:dyDescent="0.25">
      <c r="A81" s="59">
        <v>515.8415841584158</v>
      </c>
      <c r="B81" s="56">
        <v>7903.5349999999999</v>
      </c>
      <c r="C81" s="56">
        <v>100755.80277774691</v>
      </c>
      <c r="D81" s="57">
        <v>2031693.7927578581</v>
      </c>
      <c r="E81" s="57">
        <v>79437809.699633271</v>
      </c>
      <c r="F81" s="51">
        <v>1.8714890167721963</v>
      </c>
    </row>
    <row r="82" spans="1:6" x14ac:dyDescent="0.25">
      <c r="A82" s="59">
        <v>521.41089108910887</v>
      </c>
      <c r="B82" s="56">
        <v>8026.02</v>
      </c>
      <c r="C82" s="56">
        <v>86530.012262970602</v>
      </c>
      <c r="D82" s="57">
        <v>1670036.8071051021</v>
      </c>
      <c r="E82" s="57">
        <v>62133451.377244137</v>
      </c>
      <c r="F82" s="51">
        <v>1.9228210177197553</v>
      </c>
    </row>
    <row r="83" spans="1:6" x14ac:dyDescent="0.25">
      <c r="A83" s="59">
        <v>532.54950495049502</v>
      </c>
      <c r="B83" s="56">
        <v>8272.1</v>
      </c>
      <c r="C83" s="56">
        <v>79883.768579865282</v>
      </c>
      <c r="D83" s="57">
        <v>1613769.1711280476</v>
      </c>
      <c r="E83" s="57">
        <v>60049456.875758745</v>
      </c>
      <c r="F83" s="58">
        <v>1.9036279759013321</v>
      </c>
    </row>
    <row r="84" spans="1:6" x14ac:dyDescent="0.25">
      <c r="A84" s="59">
        <v>538.11881188118809</v>
      </c>
      <c r="B84" s="56">
        <v>8393.2631839999995</v>
      </c>
      <c r="C84" s="56">
        <v>115930.18713911476</v>
      </c>
      <c r="D84" s="57">
        <v>2166340.3629347258</v>
      </c>
      <c r="E84" s="57">
        <v>88739036.489016771</v>
      </c>
      <c r="F84" s="51">
        <v>1.9308248890770807</v>
      </c>
    </row>
    <row r="85" spans="1:6" x14ac:dyDescent="0.25">
      <c r="A85" s="59">
        <v>543.68811881188117</v>
      </c>
      <c r="B85" s="56">
        <v>8507.7769169999992</v>
      </c>
      <c r="C85" s="56">
        <v>115601.60293754995</v>
      </c>
      <c r="D85" s="57">
        <v>2038342.7936766287</v>
      </c>
      <c r="E85" s="57">
        <v>76129756.45045054</v>
      </c>
      <c r="F85" s="51">
        <v>1.9190889099332251</v>
      </c>
    </row>
    <row r="86" spans="1:6" x14ac:dyDescent="0.25">
      <c r="A86" s="59">
        <v>554.82673267326732</v>
      </c>
      <c r="B86" s="56">
        <v>8861.8367720000006</v>
      </c>
      <c r="C86" s="56">
        <v>100248.27133064733</v>
      </c>
      <c r="D86" s="57">
        <v>1720567.2525384813</v>
      </c>
      <c r="E86" s="57">
        <v>67927728.383737177</v>
      </c>
      <c r="F86" s="51">
        <v>1.8844433324269481</v>
      </c>
    </row>
    <row r="87" spans="1:6" x14ac:dyDescent="0.25">
      <c r="A87" s="59">
        <v>580</v>
      </c>
      <c r="B87" s="56">
        <v>9133.6715509999995</v>
      </c>
      <c r="C87" s="56">
        <v>82172.009949313418</v>
      </c>
      <c r="D87" s="57">
        <v>1548135.6760313569</v>
      </c>
      <c r="E87" s="57">
        <v>61471814.548301853</v>
      </c>
      <c r="F87" s="51">
        <v>1.9043554670874201</v>
      </c>
    </row>
    <row r="88" spans="1:6" x14ac:dyDescent="0.25">
      <c r="A88" s="59">
        <v>586.18421052631584</v>
      </c>
      <c r="B88" s="56">
        <v>9384.8325000000004</v>
      </c>
      <c r="C88" s="56">
        <v>100172.78686329465</v>
      </c>
      <c r="D88" s="57">
        <v>2177623.3856583443</v>
      </c>
      <c r="E88" s="57">
        <v>72870484.637567416</v>
      </c>
      <c r="F88" s="51">
        <v>1.9272037149505088</v>
      </c>
    </row>
    <row r="89" spans="1:6" x14ac:dyDescent="0.25">
      <c r="A89" s="59">
        <v>593.60526315789468</v>
      </c>
      <c r="B89" s="56">
        <v>9537.7575400000005</v>
      </c>
      <c r="C89" s="56">
        <v>98249.258461987556</v>
      </c>
      <c r="D89" s="57">
        <v>1876742.7796951879</v>
      </c>
      <c r="E89" s="57">
        <v>77249033.776470095</v>
      </c>
      <c r="F89" s="51">
        <v>1.8532286390273986</v>
      </c>
    </row>
    <row r="90" spans="1:6" x14ac:dyDescent="0.25">
      <c r="A90" s="59">
        <v>599.78947368421052</v>
      </c>
      <c r="B90" s="56">
        <v>9678.9599999999991</v>
      </c>
      <c r="C90" s="56">
        <v>114768.09492164306</v>
      </c>
      <c r="D90" s="57">
        <v>2599191.3732955833</v>
      </c>
      <c r="E90" s="57">
        <v>105463040.67100339</v>
      </c>
      <c r="F90" s="51">
        <v>1.8887445146169908</v>
      </c>
    </row>
    <row r="91" spans="1:6" x14ac:dyDescent="0.25">
      <c r="A91" s="59">
        <v>604.73684210526312</v>
      </c>
      <c r="B91" s="56">
        <v>9798.7000000000007</v>
      </c>
      <c r="C91" s="56">
        <v>104573.8426393124</v>
      </c>
      <c r="D91" s="57">
        <v>2374983.7995288488</v>
      </c>
      <c r="E91" s="57">
        <v>94046966.640598595</v>
      </c>
      <c r="F91" s="51">
        <v>1.9187960817806446</v>
      </c>
    </row>
    <row r="92" spans="1:6" x14ac:dyDescent="0.25">
      <c r="A92" s="60">
        <v>609.68421052631584</v>
      </c>
      <c r="B92" s="56">
        <v>9910.2000000000007</v>
      </c>
      <c r="C92" s="56">
        <v>122988.9867703372</v>
      </c>
      <c r="D92" s="57">
        <v>2816994.6733300509</v>
      </c>
      <c r="E92" s="57">
        <v>123921852.9394225</v>
      </c>
      <c r="F92" s="51">
        <v>1.8773826417999369</v>
      </c>
    </row>
    <row r="93" spans="1:6" x14ac:dyDescent="0.25">
      <c r="A93" s="59">
        <v>617.1052631578948</v>
      </c>
      <c r="B93" s="56">
        <v>10097.792799999999</v>
      </c>
      <c r="C93" s="56">
        <v>114232.53797048039</v>
      </c>
      <c r="D93" s="57">
        <v>2641422.8694033721</v>
      </c>
      <c r="E93" s="57">
        <v>98110392.722447351</v>
      </c>
      <c r="F93" s="51">
        <v>1.9212580300456563</v>
      </c>
    </row>
    <row r="94" spans="1:6" x14ac:dyDescent="0.25">
      <c r="A94" s="59">
        <v>622.0526315789474</v>
      </c>
      <c r="B94" s="56">
        <v>10217.44174</v>
      </c>
      <c r="C94" s="56">
        <v>91503.157306797992</v>
      </c>
      <c r="D94" s="57">
        <v>2024946.4701988839</v>
      </c>
      <c r="E94" s="57">
        <v>82206180.390489012</v>
      </c>
      <c r="F94" s="58">
        <v>1.8981376830358752</v>
      </c>
    </row>
    <row r="95" spans="1:6" x14ac:dyDescent="0.25">
      <c r="A95" s="59">
        <v>629.47368421052636</v>
      </c>
      <c r="B95" s="56">
        <v>10445.35982</v>
      </c>
      <c r="C95" s="56">
        <v>21072.494512291476</v>
      </c>
      <c r="D95" s="57">
        <v>1264964.6268030223</v>
      </c>
      <c r="E95" s="57">
        <v>54996812.078415155</v>
      </c>
      <c r="F95" s="58">
        <v>1.8812490519431582</v>
      </c>
    </row>
    <row r="96" spans="1:6" x14ac:dyDescent="0.25">
      <c r="A96" s="59">
        <v>634.42105263157896</v>
      </c>
      <c r="B96" s="56">
        <v>10750.056130000001</v>
      </c>
      <c r="C96" s="56">
        <v>45504.913297991356</v>
      </c>
      <c r="D96" s="57">
        <v>2747659.686515701</v>
      </c>
      <c r="E96" s="57">
        <v>94712818.272862583</v>
      </c>
      <c r="F96" s="51">
        <v>1.864603429504176</v>
      </c>
    </row>
    <row r="97" spans="1:6" x14ac:dyDescent="0.25">
      <c r="A97" s="59">
        <v>641.84210526315792</v>
      </c>
      <c r="B97" s="56">
        <v>11208.235000000001</v>
      </c>
      <c r="C97" s="56">
        <v>36723.122763539614</v>
      </c>
      <c r="D97" s="57">
        <v>2275285.0459217159</v>
      </c>
      <c r="E97" s="57">
        <v>88917221.536463767</v>
      </c>
      <c r="F97" s="51">
        <v>1.8350173213407519</v>
      </c>
    </row>
    <row r="98" spans="1:6" x14ac:dyDescent="0.25">
      <c r="A98" s="59">
        <v>648.02631578947364</v>
      </c>
      <c r="B98" s="56">
        <v>11589.845929999999</v>
      </c>
      <c r="C98" s="56">
        <v>34663.894324894034</v>
      </c>
      <c r="D98" s="57">
        <v>2152021.0450595682</v>
      </c>
      <c r="E98" s="57">
        <v>76512617.683186531</v>
      </c>
      <c r="F98" s="58">
        <v>1.9189581369367144</v>
      </c>
    </row>
    <row r="99" spans="1:6" x14ac:dyDescent="0.25">
      <c r="A99" s="59">
        <v>654.21052631578948</v>
      </c>
      <c r="B99" s="56">
        <v>11971.74222</v>
      </c>
      <c r="C99" s="56">
        <v>24648.930786894889</v>
      </c>
      <c r="D99" s="57">
        <v>1653353.8248470472</v>
      </c>
      <c r="E99" s="57">
        <v>57610780.280170113</v>
      </c>
      <c r="F99" s="51">
        <v>1.8077340891232361</v>
      </c>
    </row>
    <row r="100" spans="1:6" x14ac:dyDescent="0.25">
      <c r="A100" s="59">
        <v>659.15789473684208</v>
      </c>
      <c r="B100" s="56">
        <v>12276.85067</v>
      </c>
      <c r="C100" s="56">
        <v>31509.655516202274</v>
      </c>
      <c r="D100" s="57">
        <v>2051119.0315451925</v>
      </c>
      <c r="E100" s="57">
        <v>79966530.366399199</v>
      </c>
      <c r="F100" s="51">
        <v>1.8402309400353491</v>
      </c>
    </row>
    <row r="101" spans="1:6" x14ac:dyDescent="0.25">
      <c r="A101" s="59">
        <v>666.57894736842104</v>
      </c>
      <c r="B101" s="56">
        <v>12692.798059999999</v>
      </c>
      <c r="C101" s="56">
        <v>90682.892160700299</v>
      </c>
      <c r="D101" s="57">
        <v>2582018.8755935924</v>
      </c>
      <c r="E101" s="57">
        <v>99823916.431420013</v>
      </c>
      <c r="F101" s="58">
        <v>1.9035744908091146</v>
      </c>
    </row>
    <row r="102" spans="1:6" x14ac:dyDescent="0.25">
      <c r="A102" s="59">
        <v>671.52631578947364</v>
      </c>
      <c r="B102" s="56">
        <v>12833.775229999999</v>
      </c>
      <c r="C102" s="56">
        <v>84697.811482780467</v>
      </c>
      <c r="D102" s="57">
        <v>2380717.794683475</v>
      </c>
      <c r="E102" s="57">
        <v>102702663.60995807</v>
      </c>
      <c r="F102" s="51">
        <v>1.8204911144988796</v>
      </c>
    </row>
    <row r="103" spans="1:6" x14ac:dyDescent="0.25">
      <c r="A103" s="59">
        <v>678.9473684210526</v>
      </c>
      <c r="B103" s="56">
        <v>13089.057500000001</v>
      </c>
      <c r="C103" s="56">
        <v>32282.970253208761</v>
      </c>
      <c r="D103" s="57">
        <v>1266537.9812273595</v>
      </c>
      <c r="E103" s="57">
        <v>57435832.571367256</v>
      </c>
      <c r="F103" s="51">
        <v>1.8748927805627693</v>
      </c>
    </row>
    <row r="104" spans="1:6" x14ac:dyDescent="0.25">
      <c r="A104" s="59">
        <v>683.8947368421052</v>
      </c>
      <c r="B104" s="56">
        <v>13273.1278</v>
      </c>
      <c r="C104" s="56">
        <v>56366.957119430212</v>
      </c>
      <c r="D104" s="57">
        <v>2018283.2726736481</v>
      </c>
      <c r="E104" s="57">
        <v>81166306.765366137</v>
      </c>
      <c r="F104" s="51">
        <v>1.7497291435174835</v>
      </c>
    </row>
    <row r="105" spans="1:6" x14ac:dyDescent="0.25">
      <c r="A105" s="59">
        <v>691.31578947368416</v>
      </c>
      <c r="B105" s="56">
        <v>13550.71106</v>
      </c>
      <c r="C105" s="56">
        <v>40418.218497706766</v>
      </c>
      <c r="D105" s="57">
        <v>1461243.9265013947</v>
      </c>
      <c r="E105" s="57">
        <v>64199979.005994365</v>
      </c>
      <c r="F105" s="51">
        <v>1.837287749519831</v>
      </c>
    </row>
    <row r="106" spans="1:6" x14ac:dyDescent="0.25">
      <c r="A106" s="59">
        <v>696.26315789473688</v>
      </c>
      <c r="B106" s="56">
        <v>13734.7125</v>
      </c>
      <c r="C106" s="56">
        <v>54744.933615507143</v>
      </c>
      <c r="D106" s="57">
        <v>2088480.0339412796</v>
      </c>
      <c r="E106" s="57">
        <v>81003330.520885929</v>
      </c>
      <c r="F106" s="51">
        <v>1.8298873378893556</v>
      </c>
    </row>
    <row r="107" spans="1:6" x14ac:dyDescent="0.25">
      <c r="A107" s="59">
        <v>703.68421052631595</v>
      </c>
      <c r="B107" s="56">
        <v>14011.89856</v>
      </c>
      <c r="C107" s="56">
        <v>53595.438339462897</v>
      </c>
      <c r="D107" s="57">
        <v>1895398.866772854</v>
      </c>
      <c r="E107" s="57">
        <v>75229840.836770698</v>
      </c>
      <c r="F107" s="51">
        <v>1.8190453621633864</v>
      </c>
    </row>
    <row r="108" spans="1:6" x14ac:dyDescent="0.25">
      <c r="A108" s="59">
        <v>708.63157894736844</v>
      </c>
      <c r="B108" s="56">
        <v>14196.31</v>
      </c>
      <c r="C108" s="56">
        <v>73947.472376431178</v>
      </c>
      <c r="D108" s="57">
        <v>2642701.3355983212</v>
      </c>
      <c r="E108" s="57">
        <v>110340761.84738068</v>
      </c>
      <c r="F108" s="51">
        <v>1.7991035772553572</v>
      </c>
    </row>
    <row r="109" spans="1:6" x14ac:dyDescent="0.25">
      <c r="A109" s="59">
        <v>716.0526315789474</v>
      </c>
      <c r="B109" s="56">
        <v>14473.029769999999</v>
      </c>
      <c r="C109" s="56">
        <v>42950.107464339082</v>
      </c>
      <c r="D109" s="57">
        <v>1463441.5611821837</v>
      </c>
      <c r="E109" s="57">
        <v>62345089.321088791</v>
      </c>
      <c r="F109" s="51">
        <v>1.7862781795836586</v>
      </c>
    </row>
    <row r="110" spans="1:6" x14ac:dyDescent="0.25">
      <c r="C110" s="56"/>
      <c r="D110" s="57"/>
      <c r="E110" s="57"/>
    </row>
    <row r="111" spans="1:6" x14ac:dyDescent="0.25">
      <c r="C111" s="56"/>
      <c r="D111" s="57"/>
      <c r="E111" s="57"/>
    </row>
    <row r="112" spans="1:6" x14ac:dyDescent="0.25">
      <c r="C112" s="62"/>
      <c r="D112" s="57"/>
      <c r="E112" s="57"/>
    </row>
    <row r="113" spans="3:5" x14ac:dyDescent="0.25">
      <c r="C113" s="62"/>
      <c r="D113" s="57"/>
      <c r="E113" s="57"/>
    </row>
    <row r="114" spans="3:5" x14ac:dyDescent="0.25">
      <c r="C114" s="62"/>
      <c r="D114" s="57"/>
      <c r="E114" s="57"/>
    </row>
    <row r="115" spans="3:5" x14ac:dyDescent="0.25">
      <c r="C115" s="62"/>
      <c r="D115" s="57"/>
      <c r="E115" s="57"/>
    </row>
    <row r="116" spans="3:5" x14ac:dyDescent="0.25">
      <c r="C116" s="62"/>
      <c r="D116" s="57"/>
      <c r="E116" s="57"/>
    </row>
    <row r="117" spans="3:5" x14ac:dyDescent="0.25">
      <c r="C117" s="62"/>
      <c r="D117" s="57"/>
      <c r="E117" s="57"/>
    </row>
    <row r="118" spans="3:5" x14ac:dyDescent="0.25">
      <c r="C118" s="62"/>
      <c r="D118" s="57"/>
      <c r="E118" s="57"/>
    </row>
    <row r="119" spans="3:5" x14ac:dyDescent="0.25">
      <c r="C119" s="62"/>
      <c r="D119" s="57"/>
      <c r="E119" s="57"/>
    </row>
    <row r="120" spans="3:5" x14ac:dyDescent="0.25">
      <c r="C120" s="62"/>
      <c r="D120" s="57"/>
      <c r="E120" s="57"/>
    </row>
    <row r="121" spans="3:5" x14ac:dyDescent="0.25">
      <c r="C121" s="62"/>
      <c r="D121" s="57"/>
      <c r="E121" s="57"/>
    </row>
    <row r="122" spans="3:5" x14ac:dyDescent="0.25">
      <c r="C122" s="62"/>
      <c r="D122" s="57"/>
      <c r="E122" s="57"/>
    </row>
    <row r="123" spans="3:5" x14ac:dyDescent="0.25">
      <c r="C123" s="62"/>
      <c r="D123" s="57"/>
      <c r="E123" s="57"/>
    </row>
    <row r="124" spans="3:5" x14ac:dyDescent="0.25">
      <c r="C124" s="62"/>
      <c r="D124" s="57"/>
      <c r="E124" s="57"/>
    </row>
    <row r="125" spans="3:5" x14ac:dyDescent="0.25">
      <c r="C125" s="62"/>
      <c r="D125" s="57"/>
      <c r="E125" s="57"/>
    </row>
    <row r="126" spans="3:5" x14ac:dyDescent="0.25">
      <c r="C126" s="62"/>
      <c r="D126" s="57"/>
      <c r="E126" s="57"/>
    </row>
    <row r="127" spans="3:5" x14ac:dyDescent="0.25">
      <c r="C127" s="62"/>
      <c r="D127" s="57"/>
      <c r="E127" s="57"/>
    </row>
    <row r="128" spans="3:5" x14ac:dyDescent="0.25">
      <c r="C128" s="62"/>
      <c r="D128" s="57"/>
      <c r="E128" s="57"/>
    </row>
    <row r="129" spans="3:5" x14ac:dyDescent="0.25">
      <c r="C129" s="62"/>
      <c r="D129" s="57"/>
      <c r="E129" s="57"/>
    </row>
    <row r="130" spans="3:5" x14ac:dyDescent="0.25">
      <c r="C130" s="62"/>
      <c r="D130" s="57"/>
      <c r="E130" s="57"/>
    </row>
    <row r="131" spans="3:5" x14ac:dyDescent="0.25">
      <c r="C131" s="62"/>
      <c r="D131" s="57"/>
      <c r="E131" s="57"/>
    </row>
    <row r="132" spans="3:5" x14ac:dyDescent="0.25">
      <c r="C132" s="62"/>
      <c r="D132" s="57"/>
      <c r="E132" s="57"/>
    </row>
    <row r="133" spans="3:5" x14ac:dyDescent="0.25">
      <c r="C133" s="62"/>
      <c r="D133" s="57"/>
      <c r="E133" s="57"/>
    </row>
    <row r="134" spans="3:5" x14ac:dyDescent="0.25">
      <c r="C134" s="62"/>
      <c r="D134" s="57"/>
      <c r="E134" s="57"/>
    </row>
    <row r="135" spans="3:5" x14ac:dyDescent="0.25">
      <c r="C135" s="62"/>
      <c r="D135" s="57"/>
      <c r="E135" s="57"/>
    </row>
    <row r="136" spans="3:5" x14ac:dyDescent="0.25">
      <c r="C136" s="62"/>
      <c r="D136" s="57"/>
      <c r="E136" s="57"/>
    </row>
    <row r="137" spans="3:5" x14ac:dyDescent="0.25">
      <c r="C137" s="62"/>
      <c r="D137" s="57"/>
      <c r="E137" s="57"/>
    </row>
    <row r="138" spans="3:5" x14ac:dyDescent="0.25">
      <c r="C138" s="62"/>
      <c r="D138" s="57"/>
      <c r="E138" s="57"/>
    </row>
    <row r="139" spans="3:5" x14ac:dyDescent="0.25">
      <c r="C139" s="62"/>
      <c r="D139" s="57"/>
      <c r="E139" s="57"/>
    </row>
    <row r="140" spans="3:5" x14ac:dyDescent="0.25">
      <c r="C140" s="62"/>
      <c r="D140" s="57"/>
      <c r="E140" s="57"/>
    </row>
    <row r="141" spans="3:5" x14ac:dyDescent="0.25">
      <c r="C141" s="62"/>
      <c r="D141" s="57"/>
      <c r="E141" s="57"/>
    </row>
    <row r="142" spans="3:5" x14ac:dyDescent="0.25">
      <c r="C142" s="62"/>
      <c r="D142" s="57"/>
      <c r="E142" s="57"/>
    </row>
    <row r="143" spans="3:5" x14ac:dyDescent="0.25">
      <c r="C143" s="62"/>
      <c r="D143" s="57"/>
      <c r="E143" s="57"/>
    </row>
    <row r="144" spans="3:5" x14ac:dyDescent="0.25">
      <c r="C144" s="62"/>
      <c r="D144" s="57"/>
      <c r="E144" s="57"/>
    </row>
    <row r="145" spans="3:5" x14ac:dyDescent="0.25">
      <c r="C145" s="62"/>
      <c r="D145" s="57"/>
      <c r="E145" s="57"/>
    </row>
    <row r="146" spans="3:5" x14ac:dyDescent="0.25">
      <c r="C146" s="62"/>
      <c r="D146" s="57"/>
      <c r="E146" s="57"/>
    </row>
    <row r="147" spans="3:5" x14ac:dyDescent="0.25">
      <c r="C147" s="62"/>
      <c r="D147" s="57"/>
      <c r="E147" s="57"/>
    </row>
    <row r="148" spans="3:5" x14ac:dyDescent="0.25">
      <c r="C148" s="62"/>
      <c r="D148" s="57"/>
      <c r="E148" s="57"/>
    </row>
    <row r="149" spans="3:5" x14ac:dyDescent="0.25">
      <c r="C149" s="62"/>
      <c r="D149" s="57"/>
      <c r="E149" s="5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MAR_Pollen_counts_all</vt:lpstr>
      <vt:lpstr>MAR_All samples_pollen</vt:lpstr>
      <vt:lpstr>MAR_CHAR_ALL samples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Leunda</dc:creator>
  <cp:lastModifiedBy>Maria Leunda</cp:lastModifiedBy>
  <dcterms:created xsi:type="dcterms:W3CDTF">2019-05-20T08:52:12Z</dcterms:created>
  <dcterms:modified xsi:type="dcterms:W3CDTF">2019-05-23T11:56:28Z</dcterms:modified>
</cp:coreProperties>
</file>