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codeName="ThisWorkbook" defaultThemeVersion="202300"/>
  <mc:AlternateContent xmlns:mc="http://schemas.openxmlformats.org/markup-compatibility/2006">
    <mc:Choice Requires="x15">
      <x15ac:absPath xmlns:x15ac="http://schemas.microsoft.com/office/spreadsheetml/2010/11/ac" url="C:\Users\Propietario\Documents\Otros\Excel\Excel_Data_Analytics_Course-main\Excel_Data_Analytics_Course-main\8_Power_Pivot\"/>
    </mc:Choice>
  </mc:AlternateContent>
  <xr:revisionPtr revIDLastSave="0" documentId="13_ncr:1_{B3A5C6C1-9C5E-426C-8CD4-8F4E362CF497}" xr6:coauthVersionLast="47" xr6:coauthVersionMax="47" xr10:uidLastSave="{00000000-0000-0000-0000-000000000000}"/>
  <bookViews>
    <workbookView xWindow="-108" yWindow="-108" windowWidth="23256" windowHeight="13176" xr2:uid="{6F716FE0-A4DF-418B-900B-3408E44BFC15}"/>
  </bookViews>
  <sheets>
    <sheet name="Skill_Job_Analysis" sheetId="16" r:id="rId1"/>
    <sheet name="Salary vs skills" sheetId="17" r:id="rId2"/>
    <sheet name="salary analysis" sheetId="18" r:id="rId3"/>
    <sheet name="skill_salary_analysis" sheetId="19" r:id="rId4"/>
  </sheets>
  <definedNames>
    <definedName name="SegmentaciónDeDatos_job_country">#N/A</definedName>
    <definedName name="Slicer_job_title_short">#N/A</definedName>
  </definedNames>
  <calcPr calcId="191029"/>
  <pivotCaches>
    <pivotCache cacheId="228" r:id="rId5"/>
    <pivotCache cacheId="237" r:id="rId6"/>
    <pivotCache cacheId="264" r:id="rId7"/>
    <pivotCache cacheId="267" r:id="rId8"/>
  </pivotCaches>
  <extLst>
    <ext xmlns:x14="http://schemas.microsoft.com/office/spreadsheetml/2009/9/main" uri="{876F7934-8845-4945-9796-88D515C7AA90}">
      <x14:pivotCaches>
        <pivotCache cacheId="3" r:id="rId9"/>
        <pivotCache cacheId="4"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<sst xmlns="http://schemas.openxmlformats.org/spreadsheetml/2006/main" count="56" uniqueCount="28">
  <si>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</si>
  <si>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</si>
  <si>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</si>
  <si>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</si>
  <si>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</si>
  <si>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</si>
  <si>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</si>
  <si>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</si>
  <si>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</si>
  <si>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</si>
  <si>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SQL</t>
  </si>
  <si>
    <t>Python</t>
  </si>
  <si>
    <t>Tableau</t>
  </si>
  <si>
    <t>R</t>
  </si>
  <si>
    <t>Excel</t>
  </si>
  <si>
    <t>Etiquetas de fila</t>
  </si>
  <si>
    <t>Total general</t>
  </si>
  <si>
    <t>skills per job</t>
  </si>
  <si>
    <t>median salary</t>
  </si>
  <si>
    <t>median salary US</t>
  </si>
  <si>
    <t>median salary NON US</t>
  </si>
  <si>
    <t>Airflow</t>
  </si>
  <si>
    <t>Jupyter</t>
  </si>
  <si>
    <t>Looker</t>
  </si>
  <si>
    <t>Pandas</t>
  </si>
  <si>
    <t>Power BI</t>
  </si>
  <si>
    <t>median salary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</si>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</sst>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5" formatCode="#,##0.0"/>
    <numFmt numFmtId="166" formatCode="#,##0\ &quot;€&quot;;\-#,##0\ &quot;€&quot;;#,##0\ &quot;€&quot;"/>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42" Type="http://schemas.openxmlformats.org/officeDocument/2006/relationships/customXml" Target="../customXml/item23.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6.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43" Type="http://schemas.openxmlformats.org/officeDocument/2006/relationships/customXml" Target="../customXml/item24.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[1_Power_Pivot_Intro_Pt2.xlsx]Skill_Job_Analysis!PivotTable2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Airflow</c:v>
                </c:pt>
                <c:pt idx="1">
                  <c:v>Jupyter</c:v>
                </c:pt>
                <c:pt idx="2">
                  <c:v>Pandas</c:v>
                </c:pt>
                <c:pt idx="3">
                  <c:v>R</c:v>
                </c:pt>
                <c:pt idx="4">
                  <c:v>Looker</c:v>
                </c:pt>
                <c:pt idx="5">
                  <c:v>Power BI</c:v>
                </c:pt>
                <c:pt idx="6">
                  <c:v>Excel</c:v>
                </c:pt>
                <c:pt idx="7">
                  <c:v>Tableau</c:v>
                </c:pt>
                <c:pt idx="8">
                  <c:v>Python</c:v>
                </c:pt>
                <c:pt idx="9">
                  <c:v>SQL</c:v>
                </c:pt>
              </c:strCache>
            </c:strRef>
          </c:cat>
          <c:val>
            <c:numRef>
              <c:f>Skill_Job_Analysis!$B$4:$B$14</c:f>
              <c:numCache>
                <c:formatCode>0%</c:formatCode>
                <c:ptCount val="10"/>
                <c:pt idx="0">
                  <c:v>9.375E-2</c:v>
                </c:pt>
                <c:pt idx="1">
                  <c:v>9.375E-2</c:v>
                </c:pt>
                <c:pt idx="2">
                  <c:v>0.125</c:v>
                </c:pt>
                <c:pt idx="3">
                  <c:v>0.125</c:v>
                </c:pt>
                <c:pt idx="4">
                  <c:v>0.125</c:v>
                </c:pt>
                <c:pt idx="5">
                  <c:v>0.15625</c:v>
                </c:pt>
                <c:pt idx="6">
                  <c:v>0.15625</c:v>
                </c:pt>
                <c:pt idx="7">
                  <c:v>0.3125</c:v>
                </c:pt>
                <c:pt idx="8">
                  <c:v>0.5</c:v>
                </c:pt>
                <c:pt idx="9">
                  <c:v>0.5625</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More skills = more money?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scatterChart>
        <c:scatterStyle val="lineMarker"/>
        <c:varyColors val="0"/>
        <c:ser>
          <c:idx val="0"/>
          <c:order val="0"/>
          <c:tx>
            <c:strRef>
              <c:f>'Salary vs 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9.7924010967489223E-3"/>
                  <c:y val="5.1480051480051477E-2"/>
                </c:manualLayout>
              </c:layout>
              <c:tx>
                <c:rich>
                  <a:bodyPr/>
                  <a:lstStyle/>
                  <a:p>
                    <a:fld id="{8E8E180C-F1F0-4D44-B75A-9AF47EACA542}" type="CELLRANGE">
                      <a:rPr lang="en-US"/>
                      <a:pPr/>
                      <a:t>[CELLRANGE]</a:t>
                    </a:fld>
                    <a:endParaRPr lang="es-E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0849-45CB-826A-5B5E2845EBE7}"/>
                </c:ext>
              </c:extLst>
            </c:dLbl>
            <c:dLbl>
              <c:idx val="1"/>
              <c:tx>
                <c:rich>
                  <a:bodyPr/>
                  <a:lstStyle/>
                  <a:p>
                    <a:fld id="{B0128D5E-FC8C-4BB0-B873-1370B04D7B94}" type="CELLRANGE">
                      <a:rPr lang="es-ES"/>
                      <a:pPr/>
                      <a:t>[CELLRANGE]</a:t>
                    </a:fld>
                    <a:endParaRPr lang="es-E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0849-45CB-826A-5B5E2845EBE7}"/>
                </c:ext>
              </c:extLst>
            </c:dLbl>
            <c:dLbl>
              <c:idx val="2"/>
              <c:tx>
                <c:rich>
                  <a:bodyPr/>
                  <a:lstStyle/>
                  <a:p>
                    <a:fld id="{A6D9D146-5284-41B0-90BF-61E02CBE89E0}" type="CELLRANGE">
                      <a:rPr lang="es-ES"/>
                      <a:pPr/>
                      <a:t>[CELLRANGE]</a:t>
                    </a:fld>
                    <a:endParaRPr lang="es-E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0849-45CB-826A-5B5E2845EBE7}"/>
                </c:ext>
              </c:extLst>
            </c:dLbl>
            <c:dLbl>
              <c:idx val="3"/>
              <c:tx>
                <c:rich>
                  <a:bodyPr/>
                  <a:lstStyle/>
                  <a:p>
                    <a:fld id="{7A8EBA49-AD02-423C-8C91-92C5F7C801D6}" type="CELLRANGE">
                      <a:rPr lang="es-ES"/>
                      <a:pPr/>
                      <a:t>[CELLRANGE]</a:t>
                    </a:fld>
                    <a:endParaRPr lang="es-E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0849-45CB-826A-5B5E2845EBE7}"/>
                </c:ext>
              </c:extLst>
            </c:dLbl>
            <c:dLbl>
              <c:idx val="4"/>
              <c:layout>
                <c:manualLayout>
                  <c:x val="-4.8962005483744617E-2"/>
                  <c:y val="6.4350064350064268E-2"/>
                </c:manualLayout>
              </c:layout>
              <c:tx>
                <c:rich>
                  <a:bodyPr/>
                  <a:lstStyle/>
                  <a:p>
                    <a:fld id="{70E3D1A2-F866-4F94-AD10-DD35AC14F7A3}" type="CELLRANGE">
                      <a:rPr lang="en-US"/>
                      <a:pPr/>
                      <a:t>[CELLRANGE]</a:t>
                    </a:fld>
                    <a:endParaRPr lang="es-E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0849-45CB-826A-5B5E2845EBE7}"/>
                </c:ext>
              </c:extLst>
            </c:dLbl>
            <c:dLbl>
              <c:idx val="5"/>
              <c:layout>
                <c:manualLayout>
                  <c:x val="0"/>
                  <c:y val="-8.5800085800085885E-2"/>
                </c:manualLayout>
              </c:layout>
              <c:tx>
                <c:rich>
                  <a:bodyPr/>
                  <a:lstStyle/>
                  <a:p>
                    <a:fld id="{2BF0AE30-D32B-4429-88B8-737C410C58D6}" type="CELLRANGE">
                      <a:rPr lang="en-US"/>
                      <a:pPr/>
                      <a:t>[CELLRANGE]</a:t>
                    </a:fld>
                    <a:endParaRPr lang="es-E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0849-45CB-826A-5B5E2845EBE7}"/>
                </c:ext>
              </c:extLst>
            </c:dLbl>
            <c:dLbl>
              <c:idx val="6"/>
              <c:layout>
                <c:manualLayout>
                  <c:x val="-5.8754406580493537E-2"/>
                  <c:y val="-6.4350064350064351E-2"/>
                </c:manualLayout>
              </c:layout>
              <c:tx>
                <c:rich>
                  <a:bodyPr/>
                  <a:lstStyle/>
                  <a:p>
                    <a:fld id="{A313EEAA-FCAE-42E6-95BE-81184FB06A4E}" type="CELLRANGE">
                      <a:rPr lang="en-US"/>
                      <a:pPr/>
                      <a:t>[CELLRANGE]</a:t>
                    </a:fld>
                    <a:endParaRPr lang="es-E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0849-45CB-826A-5B5E2845EBE7}"/>
                </c:ext>
              </c:extLst>
            </c:dLbl>
            <c:dLbl>
              <c:idx val="7"/>
              <c:tx>
                <c:rich>
                  <a:bodyPr/>
                  <a:lstStyle/>
                  <a:p>
                    <a:fld id="{8BBDAFC3-2BE5-430B-802E-82E6297890A3}" type="CELLRANGE">
                      <a:rPr lang="es-ES"/>
                      <a:pPr/>
                      <a:t>[CELLRANGE]</a:t>
                    </a:fld>
                    <a:endParaRPr lang="es-E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0849-45CB-826A-5B5E2845EBE7}"/>
                </c:ext>
              </c:extLst>
            </c:dLbl>
            <c:dLbl>
              <c:idx val="8"/>
              <c:layout>
                <c:manualLayout>
                  <c:x val="-9.5965530748139447E-2"/>
                  <c:y val="-6.4350064350064351E-2"/>
                </c:manualLayout>
              </c:layout>
              <c:tx>
                <c:rich>
                  <a:bodyPr/>
                  <a:lstStyle/>
                  <a:p>
                    <a:fld id="{0316BA16-E12D-4AFE-B582-037F3990991C}" type="CELLRANGE">
                      <a:rPr lang="en-US"/>
                      <a:pPr/>
                      <a:t>[CELLRANGE]</a:t>
                    </a:fld>
                    <a:endParaRPr lang="es-E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0849-45CB-826A-5B5E2845EBE7}"/>
                </c:ext>
              </c:extLst>
            </c:dLbl>
            <c:dLbl>
              <c:idx val="9"/>
              <c:tx>
                <c:rich>
                  <a:bodyPr/>
                  <a:lstStyle/>
                  <a:p>
                    <a:fld id="{5432A1AF-8753-45C2-BB3F-BF7DD91B99BC}" type="CELLRANGE">
                      <a:rPr lang="es-ES"/>
                      <a:pPr/>
                      <a:t>[CELLRANGE]</a:t>
                    </a:fld>
                    <a:endParaRPr lang="es-E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0849-45CB-826A-5B5E2845EBE7}"/>
                </c:ext>
              </c:extLst>
            </c:dLbl>
            <c:dLbl>
              <c:idx val="10"/>
              <c:layout>
                <c:manualLayout>
                  <c:x val="0"/>
                  <c:y val="2.5740025740025738E-2"/>
                </c:manualLayout>
              </c:layout>
              <c:tx>
                <c:rich>
                  <a:bodyPr/>
                  <a:lstStyle/>
                  <a:p>
                    <a:fld id="{BA7CBD0A-0D28-4CD6-B142-AD6A2138917B}" type="CELLRANGE">
                      <a:rPr lang="en-US"/>
                      <a:pPr/>
                      <a:t>[CELLRANGE]</a:t>
                    </a:fld>
                    <a:endParaRPr lang="es-E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0849-45CB-826A-5B5E2845EBE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 vs skills'!$F$2:$F$12</c:f>
              <c:numCache>
                <c:formatCode>General</c:formatCode>
                <c:ptCount val="11"/>
                <c:pt idx="0">
                  <c:v>157500</c:v>
                </c:pt>
                <c:pt idx="1">
                  <c:v>147500</c:v>
                </c:pt>
                <c:pt idx="2">
                  <c:v>133000</c:v>
                </c:pt>
                <c:pt idx="3">
                  <c:v>111175</c:v>
                </c:pt>
                <c:pt idx="4">
                  <c:v>101029</c:v>
                </c:pt>
                <c:pt idx="5">
                  <c:v>97534</c:v>
                </c:pt>
                <c:pt idx="6">
                  <c:v>91977</c:v>
                </c:pt>
                <c:pt idx="7">
                  <c:v>88128</c:v>
                </c:pt>
                <c:pt idx="8">
                  <c:v>86400</c:v>
                </c:pt>
                <c:pt idx="9">
                  <c:v>65000</c:v>
                </c:pt>
                <c:pt idx="10">
                  <c:v>98500</c:v>
                </c:pt>
              </c:numCache>
            </c:numRef>
          </c:xVal>
          <c:yVal>
            <c:numRef>
              <c:f>'Salary vs skills'!$G$2:$G$12</c:f>
              <c:numCache>
                <c:formatCode>General</c:formatCode>
                <c:ptCount val="11"/>
                <c:pt idx="0">
                  <c:v>3.7142857142857144</c:v>
                </c:pt>
                <c:pt idx="1">
                  <c:v>7.0909090909090908</c:v>
                </c:pt>
                <c:pt idx="2">
                  <c:v>6.6764705882352944</c:v>
                </c:pt>
                <c:pt idx="3">
                  <c:v>3.8888888888888888</c:v>
                </c:pt>
                <c:pt idx="4">
                  <c:v>6.75</c:v>
                </c:pt>
                <c:pt idx="5">
                  <c:v>4</c:v>
                </c:pt>
                <c:pt idx="6">
                  <c:v>3.625</c:v>
                </c:pt>
                <c:pt idx="7">
                  <c:v>3.9523809523809526</c:v>
                </c:pt>
                <c:pt idx="8">
                  <c:v>3.6</c:v>
                </c:pt>
                <c:pt idx="9">
                  <c:v>4.9000000000000004</c:v>
                </c:pt>
                <c:pt idx="10">
                  <c:v>5.0738255033557049</c:v>
                </c:pt>
              </c:numCache>
            </c:numRef>
          </c:yVal>
          <c:smooth val="0"/>
          <c:extLst>
            <c:ext xmlns:c15="http://schemas.microsoft.com/office/drawing/2012/chart" uri="{02D57815-91ED-43cb-92C2-25804820EDAC}">
              <c15:datalabelsRange>
                <c15:f>'Salary vs skills'!$E$2:$E$12</c15:f>
                <c15:dlblRangeCache>
                  <c:ptCount val="11"/>
                  <c:pt idx="0">
                    <c:v>Senior Data Scientist</c:v>
                  </c:pt>
                  <c:pt idx="1">
                    <c:v>Senior Data Engineer</c:v>
                  </c:pt>
                  <c:pt idx="2">
                    <c:v>Data Engineer</c:v>
                  </c:pt>
                  <c:pt idx="3">
                    <c:v>Senior Data Analyst</c:v>
                  </c:pt>
                  <c:pt idx="4">
                    <c:v>Machine Learning Engineer</c:v>
                  </c:pt>
                  <c:pt idx="5">
                    <c:v>Cloud Engineer</c:v>
                  </c:pt>
                  <c:pt idx="6">
                    <c:v>Data Analyst</c:v>
                  </c:pt>
                  <c:pt idx="7">
                    <c:v>Data Scientist</c:v>
                  </c:pt>
                  <c:pt idx="8">
                    <c:v>Business Analyst</c:v>
                  </c:pt>
                  <c:pt idx="9">
                    <c:v>Software Engineer</c:v>
                  </c:pt>
                  <c:pt idx="10">
                    <c:v>Total general</c:v>
                  </c:pt>
                </c15:dlblRangeCache>
              </c15:datalabelsRange>
            </c:ext>
            <c:ext xmlns:c16="http://schemas.microsoft.com/office/drawing/2014/chart" uri="{C3380CC4-5D6E-409C-BE32-E72D297353CC}">
              <c16:uniqueId val="{00000000-0849-45CB-826A-5B5E2845EBE7}"/>
            </c:ext>
          </c:extLst>
        </c:ser>
        <c:dLbls>
          <c:showLegendKey val="0"/>
          <c:showVal val="0"/>
          <c:showCatName val="0"/>
          <c:showSerName val="0"/>
          <c:showPercent val="0"/>
          <c:showBubbleSize val="0"/>
        </c:dLbls>
        <c:axId val="1996669696"/>
        <c:axId val="1996672096"/>
      </c:scatterChart>
      <c:valAx>
        <c:axId val="1996669696"/>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ES"/>
                  <a:t>Median salary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title>
        <c:numFmt formatCode="\$#,##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996672096"/>
        <c:crosses val="autoZero"/>
        <c:crossBetween val="midCat"/>
      </c:valAx>
      <c:valAx>
        <c:axId val="1996672096"/>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ES"/>
                  <a:t>Average</a:t>
                </a:r>
                <a:r>
                  <a:rPr lang="es-ES" baseline="0"/>
                  <a:t> skills requested</a:t>
                </a:r>
                <a:endParaRPr lang="es-E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996669696"/>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3"/>
    </mc:Choice>
    <mc:Fallback>
      <c:style val="3"/>
    </mc:Fallback>
  </mc:AlternateContent>
  <c:pivotSource>
    <c:name>[1_Power_Pivot_Intro_Pt2.xlsx]skill_salary_analysis!TablaDinámica1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a:t> What is the pay of top 10 skills</a:t>
            </a:r>
          </a:p>
        </c:rich>
      </c:tx>
      <c:layout>
        <c:manualLayout>
          <c:xMode val="edge"/>
          <c:yMode val="edge"/>
          <c:x val="0.19635106587286344"/>
          <c:y val="2.785515320334261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11"/>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10"/>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skills</c:v>
                </c:pt>
              </c:strCache>
            </c:strRef>
          </c:tx>
          <c:spPr>
            <a:solidFill>
              <a:schemeClr val="accent1">
                <a:shade val="76000"/>
              </a:schemeClr>
            </a:solidFill>
            <a:ln>
              <a:noFill/>
            </a:ln>
            <a:effectLst/>
          </c:spPr>
          <c:invertIfNegative val="0"/>
          <c:cat>
            <c:strRef>
              <c:f>skill_salary_analysis!$A$2:$A$12</c:f>
              <c:strCache>
                <c:ptCount val="10"/>
                <c:pt idx="0">
                  <c:v>Looker</c:v>
                </c:pt>
                <c:pt idx="1">
                  <c:v>Pandas</c:v>
                </c:pt>
                <c:pt idx="2">
                  <c:v>Jupyter</c:v>
                </c:pt>
                <c:pt idx="3">
                  <c:v>R</c:v>
                </c:pt>
                <c:pt idx="4">
                  <c:v>Airflow</c:v>
                </c:pt>
                <c:pt idx="5">
                  <c:v>Tableau</c:v>
                </c:pt>
                <c:pt idx="6">
                  <c:v>Python</c:v>
                </c:pt>
                <c:pt idx="7">
                  <c:v>SQL</c:v>
                </c:pt>
                <c:pt idx="8">
                  <c:v>Power BI</c:v>
                </c:pt>
                <c:pt idx="9">
                  <c:v>Excel</c:v>
                </c:pt>
              </c:strCache>
            </c:strRef>
          </c:cat>
          <c:val>
            <c:numRef>
              <c:f>skill_salary_analysis!$B$2:$B$12</c:f>
              <c:numCache>
                <c:formatCode>"€"#,##0_);\("€"#,##0\)</c:formatCode>
                <c:ptCount val="10"/>
                <c:pt idx="0">
                  <c:v>111175</c:v>
                </c:pt>
                <c:pt idx="1">
                  <c:v>108087.5</c:v>
                </c:pt>
                <c:pt idx="2">
                  <c:v>105000</c:v>
                </c:pt>
                <c:pt idx="3">
                  <c:v>98500</c:v>
                </c:pt>
                <c:pt idx="4">
                  <c:v>98500</c:v>
                </c:pt>
                <c:pt idx="5">
                  <c:v>98500</c:v>
                </c:pt>
                <c:pt idx="6">
                  <c:v>98500</c:v>
                </c:pt>
                <c:pt idx="7">
                  <c:v>89100</c:v>
                </c:pt>
                <c:pt idx="8">
                  <c:v>73352</c:v>
                </c:pt>
                <c:pt idx="9">
                  <c:v>72900</c:v>
                </c:pt>
              </c:numCache>
            </c:numRef>
          </c:val>
          <c:extLst>
            <c:ext xmlns:c16="http://schemas.microsoft.com/office/drawing/2014/chart" uri="{C3380CC4-5D6E-409C-BE32-E72D297353CC}">
              <c16:uniqueId val="{00000000-5611-4D64-9FD8-B6D5BF079E64}"/>
            </c:ext>
          </c:extLst>
        </c:ser>
        <c:dLbls>
          <c:showLegendKey val="0"/>
          <c:showVal val="0"/>
          <c:showCatName val="0"/>
          <c:showSerName val="0"/>
          <c:showPercent val="0"/>
          <c:showBubbleSize val="0"/>
        </c:dLbls>
        <c:gapWidth val="219"/>
        <c:axId val="739141855"/>
        <c:axId val="739138015"/>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10"/>
            <c:spPr>
              <a:solidFill>
                <a:schemeClr val="accent1">
                  <a:tint val="77000"/>
                </a:schemeClr>
              </a:solidFill>
              <a:ln w="9525">
                <a:solidFill>
                  <a:schemeClr val="accent1">
                    <a:tint val="77000"/>
                  </a:schemeClr>
                </a:solidFill>
              </a:ln>
              <a:effectLst/>
            </c:spPr>
          </c:marker>
          <c:cat>
            <c:strRef>
              <c:f>skill_salary_analysis!$A$2:$A$12</c:f>
              <c:strCache>
                <c:ptCount val="10"/>
                <c:pt idx="0">
                  <c:v>Looker</c:v>
                </c:pt>
                <c:pt idx="1">
                  <c:v>Pandas</c:v>
                </c:pt>
                <c:pt idx="2">
                  <c:v>Jupyter</c:v>
                </c:pt>
                <c:pt idx="3">
                  <c:v>R</c:v>
                </c:pt>
                <c:pt idx="4">
                  <c:v>Airflow</c:v>
                </c:pt>
                <c:pt idx="5">
                  <c:v>Tableau</c:v>
                </c:pt>
                <c:pt idx="6">
                  <c:v>Python</c:v>
                </c:pt>
                <c:pt idx="7">
                  <c:v>SQL</c:v>
                </c:pt>
                <c:pt idx="8">
                  <c:v>Power BI</c:v>
                </c:pt>
                <c:pt idx="9">
                  <c:v>Excel</c:v>
                </c:pt>
              </c:strCache>
            </c:strRef>
          </c:cat>
          <c:val>
            <c:numRef>
              <c:f>skill_salary_analysis!$C$2:$C$12</c:f>
              <c:numCache>
                <c:formatCode>0%</c:formatCode>
                <c:ptCount val="10"/>
                <c:pt idx="0">
                  <c:v>0.125</c:v>
                </c:pt>
                <c:pt idx="1">
                  <c:v>0.125</c:v>
                </c:pt>
                <c:pt idx="2">
                  <c:v>9.375E-2</c:v>
                </c:pt>
                <c:pt idx="3">
                  <c:v>0.125</c:v>
                </c:pt>
                <c:pt idx="4">
                  <c:v>9.375E-2</c:v>
                </c:pt>
                <c:pt idx="5">
                  <c:v>0.3125</c:v>
                </c:pt>
                <c:pt idx="6">
                  <c:v>0.5</c:v>
                </c:pt>
                <c:pt idx="7">
                  <c:v>0.5625</c:v>
                </c:pt>
                <c:pt idx="8">
                  <c:v>0.15625</c:v>
                </c:pt>
                <c:pt idx="9">
                  <c:v>0.15625</c:v>
                </c:pt>
              </c:numCache>
            </c:numRef>
          </c:val>
          <c:smooth val="0"/>
          <c:extLst>
            <c:ext xmlns:c16="http://schemas.microsoft.com/office/drawing/2014/chart" uri="{C3380CC4-5D6E-409C-BE32-E72D297353CC}">
              <c16:uniqueId val="{00000001-5611-4D64-9FD8-B6D5BF079E64}"/>
            </c:ext>
          </c:extLst>
        </c:ser>
        <c:dLbls>
          <c:showLegendKey val="0"/>
          <c:showVal val="0"/>
          <c:showCatName val="0"/>
          <c:showSerName val="0"/>
          <c:showPercent val="0"/>
          <c:showBubbleSize val="0"/>
        </c:dLbls>
        <c:marker val="1"/>
        <c:smooth val="0"/>
        <c:axId val="739142815"/>
        <c:axId val="739149055"/>
      </c:lineChart>
      <c:catAx>
        <c:axId val="739141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739138015"/>
        <c:crosses val="autoZero"/>
        <c:auto val="1"/>
        <c:lblAlgn val="ctr"/>
        <c:lblOffset val="100"/>
        <c:noMultiLvlLbl val="0"/>
      </c:catAx>
      <c:valAx>
        <c:axId val="7391380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ES"/>
                  <a:t>Median</a:t>
                </a:r>
                <a:r>
                  <a:rPr lang="es-ES" baseline="0"/>
                  <a:t> Salary</a:t>
                </a:r>
                <a:endParaRPr lang="es-E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title>
        <c:numFmt formatCode="&quot;€&quot;#,##0_);\(&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739141855"/>
        <c:crosses val="autoZero"/>
        <c:crossBetween val="between"/>
      </c:valAx>
      <c:valAx>
        <c:axId val="739149055"/>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ES"/>
                  <a:t>Skill</a:t>
                </a:r>
                <a:r>
                  <a:rPr lang="es-ES" baseline="0"/>
                  <a:t> Likelihood</a:t>
                </a:r>
                <a:endParaRPr lang="es-E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739142815"/>
        <c:crosses val="max"/>
        <c:crossBetween val="between"/>
      </c:valAx>
      <c:catAx>
        <c:axId val="739142815"/>
        <c:scaling>
          <c:orientation val="minMax"/>
        </c:scaling>
        <c:delete val="1"/>
        <c:axPos val="b"/>
        <c:numFmt formatCode="General" sourceLinked="1"/>
        <c:majorTickMark val="out"/>
        <c:minorTickMark val="none"/>
        <c:tickLblPos val="nextTo"/>
        <c:crossAx val="739149055"/>
        <c:auto val="1"/>
        <c:lblAlgn val="ctr"/>
        <c:lblOffset val="100"/>
        <c:noMultiLvlLbl val="0"/>
      </c:catAx>
      <c:spPr>
        <a:noFill/>
        <a:ln>
          <a:noFill/>
        </a:ln>
        <a:effectLst/>
      </c:spPr>
    </c:plotArea>
    <c:legend>
      <c:legendPos val="b"/>
      <c:layout>
        <c:manualLayout>
          <c:xMode val="edge"/>
          <c:yMode val="edge"/>
          <c:x val="0.62585073207312503"/>
          <c:y val="3.9576981846628487E-2"/>
          <c:w val="0.32940275697743149"/>
          <c:h val="6.7771558675647478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121920</xdr:colOff>
      <xdr:row>12</xdr:row>
      <xdr:rowOff>125730</xdr:rowOff>
    </xdr:from>
    <xdr:to>
      <xdr:col>10</xdr:col>
      <xdr:colOff>228600</xdr:colOff>
      <xdr:row>28</xdr:row>
      <xdr:rowOff>160020</xdr:rowOff>
    </xdr:to>
    <xdr:graphicFrame macro="">
      <xdr:nvGraphicFramePr>
        <xdr:cNvPr id="2" name="Gráfico 1">
          <a:extLst>
            <a:ext uri="{FF2B5EF4-FFF2-40B4-BE49-F238E27FC236}">
              <a16:creationId xmlns:a16="http://schemas.microsoft.com/office/drawing/2014/main" id="{F482174D-3173-6D86-0415-3C505A16C7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1539240</xdr:colOff>
      <xdr:row>12</xdr:row>
      <xdr:rowOff>144780</xdr:rowOff>
    </xdr:from>
    <xdr:to>
      <xdr:col>2</xdr:col>
      <xdr:colOff>670560</xdr:colOff>
      <xdr:row>26</xdr:row>
      <xdr:rowOff>164465</xdr:rowOff>
    </xdr:to>
    <mc:AlternateContent xmlns:mc="http://schemas.openxmlformats.org/markup-compatibility/2006">
      <mc:Choice xmlns:a14="http://schemas.microsoft.com/office/drawing/2010/main" Requires="a14">
        <xdr:graphicFrame macro="">
          <xdr:nvGraphicFramePr>
            <xdr:cNvPr id="3" name="job_country 3">
              <a:extLst>
                <a:ext uri="{FF2B5EF4-FFF2-40B4-BE49-F238E27FC236}">
                  <a16:creationId xmlns:a16="http://schemas.microsoft.com/office/drawing/2014/main" id="{18CC4D4C-F889-4715-9352-AA72D5719E7D}"/>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1539240" y="2339340"/>
              <a:ext cx="1554480" cy="2580005"/>
            </a:xfrm>
            <a:prstGeom prst="rect">
              <a:avLst/>
            </a:prstGeom>
            <a:solidFill>
              <a:prstClr val="white"/>
            </a:solidFill>
            <a:ln w="1">
              <a:solidFill>
                <a:prstClr val="green"/>
              </a:solidFill>
            </a:ln>
          </xdr:spPr>
          <xdr:txBody>
            <a:bodyPr vertOverflow="clip" horzOverflow="clip"/>
            <a:lstStyle/>
            <a:p>
              <a:r>
                <a:rPr lang="es-E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335280</xdr:colOff>
      <xdr:row>1</xdr:row>
      <xdr:rowOff>129540</xdr:rowOff>
    </xdr:from>
    <xdr:to>
      <xdr:col>6</xdr:col>
      <xdr:colOff>579120</xdr:colOff>
      <xdr:row>15</xdr:row>
      <xdr:rowOff>150495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E24A964F-8444-562D-8F02-7BD02C20042F}"/>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66360" y="312420"/>
              <a:ext cx="1828800" cy="2581275"/>
            </a:xfrm>
            <a:prstGeom prst="rect">
              <a:avLst/>
            </a:prstGeom>
            <a:solidFill>
              <a:prstClr val="white"/>
            </a:solidFill>
            <a:ln w="1">
              <a:solidFill>
                <a:prstClr val="green"/>
              </a:solidFill>
            </a:ln>
          </xdr:spPr>
          <xdr:txBody>
            <a:bodyPr vertOverflow="clip" horzOverflow="clip"/>
            <a:lstStyle/>
            <a:p>
              <a:r>
                <a:rPr lang="es-E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114300</xdr:colOff>
      <xdr:row>12</xdr:row>
      <xdr:rowOff>121920</xdr:rowOff>
    </xdr:from>
    <xdr:to>
      <xdr:col>1</xdr:col>
      <xdr:colOff>533400</xdr:colOff>
      <xdr:row>26</xdr:row>
      <xdr:rowOff>141605</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77539C5B-4012-4AE7-AEF8-CAE313341D79}"/>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114300" y="2316480"/>
              <a:ext cx="1554480" cy="2580005"/>
            </a:xfrm>
            <a:prstGeom prst="rect">
              <a:avLst/>
            </a:prstGeom>
            <a:solidFill>
              <a:prstClr val="white"/>
            </a:solidFill>
            <a:ln w="1">
              <a:solidFill>
                <a:prstClr val="green"/>
              </a:solidFill>
            </a:ln>
          </xdr:spPr>
          <xdr:txBody>
            <a:bodyPr vertOverflow="clip" horzOverflow="clip"/>
            <a:lstStyle/>
            <a:p>
              <a:r>
                <a:rPr lang="es-E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xdr:col>
      <xdr:colOff>563880</xdr:colOff>
      <xdr:row>12</xdr:row>
      <xdr:rowOff>114300</xdr:rowOff>
    </xdr:from>
    <xdr:to>
      <xdr:col>3</xdr:col>
      <xdr:colOff>7620</xdr:colOff>
      <xdr:row>26</xdr:row>
      <xdr:rowOff>133985</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A74E7703-9427-4407-B350-01C597D85B2C}"/>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699260" y="2308860"/>
              <a:ext cx="1554480" cy="2580005"/>
            </a:xfrm>
            <a:prstGeom prst="rect">
              <a:avLst/>
            </a:prstGeom>
            <a:solidFill>
              <a:prstClr val="white"/>
            </a:solidFill>
            <a:ln w="1">
              <a:solidFill>
                <a:prstClr val="green"/>
              </a:solidFill>
            </a:ln>
          </xdr:spPr>
          <xdr:txBody>
            <a:bodyPr vertOverflow="clip" horzOverflow="clip"/>
            <a:lstStyle/>
            <a:p>
              <a:r>
                <a:rPr lang="es-E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3</xdr:col>
      <xdr:colOff>556260</xdr:colOff>
      <xdr:row>1</xdr:row>
      <xdr:rowOff>91440</xdr:rowOff>
    </xdr:from>
    <xdr:to>
      <xdr:col>11</xdr:col>
      <xdr:colOff>518160</xdr:colOff>
      <xdr:row>18</xdr:row>
      <xdr:rowOff>144780</xdr:rowOff>
    </xdr:to>
    <xdr:graphicFrame macro="">
      <xdr:nvGraphicFramePr>
        <xdr:cNvPr id="4" name="Gráfico 3">
          <a:extLst>
            <a:ext uri="{FF2B5EF4-FFF2-40B4-BE49-F238E27FC236}">
              <a16:creationId xmlns:a16="http://schemas.microsoft.com/office/drawing/2014/main" id="{0B6A61C2-F00E-14DD-74E3-732F2095F9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opietario" refreshedDate="45974.454036689815" backgroundQuery="1" createdVersion="8" refreshedVersion="8" minRefreshableVersion="3" recordCount="0" supportSubquery="1" supportAdvancedDrill="1" xr:uid="{3C337734-4370-4C40-BCB0-C182CDFBD47A}">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 name="[Measures].[median salary US]" caption="median salary US" numFmtId="0" hierarchy="27" level="32767"/>
    <cacheField name="[Measures].[median salary NON US]" caption="median salary NON US" numFmtId="0" hierarchy="28"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NON US]" caption="median salary NON US" measure="1" displayFolder="" measureGroup="data_jobs_salary" count="0" oneField="1">
      <fieldsUsage count="1">
        <fieldUsage x="4"/>
      </fieldsUsage>
    </cacheHierarchy>
    <cacheHierarchy uniqueName="[Measures].[median salary skills]" caption="median salary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opietario" refreshedDate="45974.454037847223" backgroundQuery="1" createdVersion="8" refreshedVersion="8" minRefreshableVersion="3" recordCount="0" supportSubquery="1" supportAdvancedDrill="1" xr:uid="{D6CEF2DE-0539-43B2-836A-2A9BA919E6A9}">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median salary skills]" caption="median salary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opietario" refreshedDate="45974.454373032408"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irflow"/>
        <s v="Excel"/>
        <s v="Jupyter"/>
        <s v="Looker"/>
        <s v="Pandas"/>
        <s v="Power BI"/>
        <s v="Python"/>
        <s v="R"/>
        <s v="SQL"/>
        <s v="Tableau"/>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median salary skills]" caption="median salary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opietario" refreshedDate="45974.454373379631" backgroundQuery="1" createdVersion="8" refreshedVersion="8" minRefreshableVersion="3" recordCount="0" supportSubquery="1" supportAdvancedDrill="1" xr:uid="{0F2A7572-2E45-4717-A79F-1C53F7E4DBC6}">
  <cacheSource type="external" connectionId="3"/>
  <cacheFields count="5">
    <cacheField name="[data_jobs_skills].[job_skills].[job_skills]" caption="job_skills" numFmtId="0" hierarchy="21" level="1">
      <sharedItems count="10">
        <s v="Airflow"/>
        <s v="Excel"/>
        <s v="Jupyter"/>
        <s v="Looker"/>
        <s v="Pandas"/>
        <s v="Power BI"/>
        <s v="Python"/>
        <s v="R"/>
        <s v="SQL"/>
        <s v="Tableau"/>
      </sharedItems>
    </cacheField>
    <cacheField name="[Measures].[median salary skills]" caption="median salary skills" numFmtId="0" hierarchy="29"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median salary skills]" caption="median salary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4"/>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opietario" refreshedDate="45974.39790462963" backgroundQuery="1" createdVersion="3" refreshedVersion="8" minRefreshableVersion="3" recordCount="0" supportSubquery="1" supportAdvancedDrill="1" xr:uid="{4E89AAA7-057B-4EAC-A06F-EB061F72395B}">
  <cacheSource type="external" connectionId="3">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31139049"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opietario" refreshedDate="45974.397909027779" backgroundQuery="1" createdVersion="3" refreshedVersion="8" minRefreshableVersion="3" recordCount="0" supportSubquery="1" supportAdvancedDrill="1" xr:uid="{8308B8A1-E89B-4858-9929-4CC903EC2A52}">
  <cacheSource type="external" connectionId="3">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46451973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264" applyNumberFormats="0" applyBorderFormats="0" applyFontFormats="0" applyPatternFormats="0" applyAlignmentFormats="0" applyWidthHeightFormats="1" dataCaption="Values" tag="08ec167a-641f-45e8-b843-d0785a857989" updatedVersion="8" minRefreshableVersion="3" useAutoFormatting="1" subtotalHiddenItems="1" itemPrintTitles="1" createdVersion="8" indent="0" outline="1" outlineData="1" multipleFieldFilters="0" chartFormat="1">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i>
    <i>
      <x v="2"/>
    </i>
    <i>
      <x v="4"/>
    </i>
    <i>
      <x v="7"/>
    </i>
    <i>
      <x v="3"/>
    </i>
    <i>
      <x v="5"/>
    </i>
    <i>
      <x v="1"/>
    </i>
    <i>
      <x v="9"/>
    </i>
    <i>
      <x v="6"/>
    </i>
    <i>
      <x v="8"/>
    </i>
    <i t="grand">
      <x/>
    </i>
  </rowItems>
  <colItems count="1">
    <i/>
  </colItems>
  <dataFields count="1">
    <dataField fld="3" subtotal="count" baseField="0" baseItem="0" numFmtId="9"/>
  </dataFields>
  <formats count="1">
    <format dxfId="0">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Spai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95295EB-73EB-47E2-8EA0-35B7F8C13A16}" name="TablaDinámica1" cacheId="237" applyNumberFormats="0" applyBorderFormats="0" applyFontFormats="0" applyPatternFormats="0" applyAlignmentFormats="0" applyWidthHeightFormats="1" dataCaption="Valores" tag="e42ccdf1-f398-442d-8bef-3c1f107c5365" updatedVersion="8" minRefreshableVersion="3" useAutoFormatting="1" subtotalHiddenItems="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3"/>
    </i>
    <i>
      <x v="6"/>
    </i>
    <i>
      <x v="5"/>
    </i>
    <i>
      <x v="1"/>
    </i>
    <i>
      <x v="2"/>
    </i>
    <i>
      <x v="4"/>
    </i>
    <i>
      <x/>
    </i>
    <i>
      <x v="9"/>
    </i>
    <i t="grand">
      <x/>
    </i>
  </rowItems>
  <colFields count="1">
    <field x="-2"/>
  </colFields>
  <colItems count="2">
    <i>
      <x/>
    </i>
    <i i="1">
      <x v="1"/>
    </i>
  </colItems>
  <dataFields count="2">
    <dataField fld="2" subtotal="count" baseField="0" baseItem="0"/>
    <dataField fld="1"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Spai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C3C1EDB-5B97-4799-9312-C0131BF9DC64}" name="TablaDinámica2" cacheId="228" applyNumberFormats="0" applyBorderFormats="0" applyFontFormats="0" applyPatternFormats="0" applyAlignmentFormats="0" applyWidthHeightFormats="1" dataCaption="Valores" tag="019c20b5-3105-413d-9c85-168fe6bcd920" updatedVersion="8" minRefreshableVersion="3" useAutoFormatting="1" subtotalHiddenItems="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Spai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B5C6C39-C1D1-4E0B-A5C6-5B3AC233BE17}" name="TablaDinámica1" cacheId="267" applyNumberFormats="0" applyBorderFormats="0" applyFontFormats="0" applyPatternFormats="0" applyAlignmentFormats="0" applyWidthHeightFormats="1" dataCaption="Valores" tag="a7d92630-d8f0-49e1-8c64-81e1e953989b" updatedVersion="8" minRefreshableVersion="3" useAutoFormatting="1" subtotalHiddenItems="1" itemPrintTitles="1" createdVersion="8" indent="0" outline="1" outlineData="1" multipleFieldFilters="0" chartFormat="6">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3"/>
    </i>
    <i>
      <x v="4"/>
    </i>
    <i>
      <x v="2"/>
    </i>
    <i>
      <x v="7"/>
    </i>
    <i>
      <x/>
    </i>
    <i>
      <x v="9"/>
    </i>
    <i>
      <x v="6"/>
    </i>
    <i>
      <x v="8"/>
    </i>
    <i>
      <x v="5"/>
    </i>
    <i>
      <x v="1"/>
    </i>
    <i t="grand">
      <x/>
    </i>
  </rowItems>
  <colFields count="1">
    <field x="-2"/>
  </colFields>
  <colItems count="2">
    <i>
      <x/>
    </i>
    <i i="1">
      <x v="1"/>
    </i>
  </colItems>
  <dataFields count="2">
    <dataField fld="1" subtotal="count" baseField="0" baseItem="0"/>
    <dataField fld="4" subtotal="count" baseField="0" baseItem="0" numFmtId="9"/>
  </dataFields>
  <formats count="1">
    <format dxfId="1">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Spai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9" name="TablaDinámica1"/>
  </pivotTables>
  <data>
    <olap pivotCacheId="1464519735">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job_country" xr10:uid="{3AE445AD-FF4F-4EAC-8045-D84454A1EEFD}" sourceName="[data_jobs_salary].[job_country]">
  <pivotTables>
    <pivotTable tabId="18" name="TablaDinámica2"/>
    <pivotTable tabId="19" name="TablaDinámica1"/>
    <pivotTable tabId="16" name="PivotTable2"/>
    <pivotTable tabId="17" name="TablaDinámica1"/>
  </pivotTables>
  <data>
    <olap pivotCacheId="1231139049">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Spain]"/>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egmentaciónDeDatos_job_country" caption="Country" startItem="103"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875CD772-5E93-4E23-BD70-33E59A146888}" cache="SegmentaciónDeDatos_job_country" caption="Country" startItem="103"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9BAEC493-8D4C-43D5-9F79-405C8B34BA6C}" cache="SegmentaciónDeDatos_job_country" caption="Country" startItem="104"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F3EAE04C-C97B-488C-B5CD-AA109E957B93}" cache="Slicer_job_title_short" caption="Job Title" level="1" rowHeight="234950"/>
  <slicer name="job_country 2" xr10:uid="{E7C46B5F-4FF1-4E33-BB6A-A2DD6280E71C}" cache="SegmentaciónDeDatos_job_country" caption="Country" startItem="88" level="1" rowHeight="234950"/>
</slicer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tabSelected="1" workbookViewId="0">
      <selection activeCell="B6" sqref="B6"/>
    </sheetView>
  </sheetViews>
  <sheetFormatPr baseColWidth="10" defaultColWidth="8.88671875" defaultRowHeight="14.4" x14ac:dyDescent="0.3"/>
  <cols>
    <col min="1" max="1" width="16.5546875" bestFit="1" customWidth="1"/>
    <col min="2" max="3" width="13.21875" bestFit="1" customWidth="1"/>
  </cols>
  <sheetData>
    <row r="3" spans="1:2" x14ac:dyDescent="0.3">
      <c r="A3" s="1" t="s">
        <v>15</v>
      </c>
      <c r="B3" t="s">
        <v>27</v>
      </c>
    </row>
    <row r="4" spans="1:2" x14ac:dyDescent="0.3">
      <c r="A4" s="2" t="s">
        <v>21</v>
      </c>
      <c r="B4" s="5">
        <v>9.375E-2</v>
      </c>
    </row>
    <row r="5" spans="1:2" x14ac:dyDescent="0.3">
      <c r="A5" s="2" t="s">
        <v>22</v>
      </c>
      <c r="B5" s="5">
        <v>9.375E-2</v>
      </c>
    </row>
    <row r="6" spans="1:2" x14ac:dyDescent="0.3">
      <c r="A6" s="2" t="s">
        <v>24</v>
      </c>
      <c r="B6" s="5">
        <v>0.125</v>
      </c>
    </row>
    <row r="7" spans="1:2" x14ac:dyDescent="0.3">
      <c r="A7" s="2" t="s">
        <v>13</v>
      </c>
      <c r="B7" s="5">
        <v>0.125</v>
      </c>
    </row>
    <row r="8" spans="1:2" x14ac:dyDescent="0.3">
      <c r="A8" s="2" t="s">
        <v>23</v>
      </c>
      <c r="B8" s="5">
        <v>0.125</v>
      </c>
    </row>
    <row r="9" spans="1:2" x14ac:dyDescent="0.3">
      <c r="A9" s="2" t="s">
        <v>25</v>
      </c>
      <c r="B9" s="5">
        <v>0.15625</v>
      </c>
    </row>
    <row r="10" spans="1:2" x14ac:dyDescent="0.3">
      <c r="A10" s="2" t="s">
        <v>14</v>
      </c>
      <c r="B10" s="5">
        <v>0.15625</v>
      </c>
    </row>
    <row r="11" spans="1:2" x14ac:dyDescent="0.3">
      <c r="A11" s="2" t="s">
        <v>12</v>
      </c>
      <c r="B11" s="5">
        <v>0.3125</v>
      </c>
    </row>
    <row r="12" spans="1:2" x14ac:dyDescent="0.3">
      <c r="A12" s="2" t="s">
        <v>11</v>
      </c>
      <c r="B12" s="5">
        <v>0.5</v>
      </c>
    </row>
    <row r="13" spans="1:2" x14ac:dyDescent="0.3">
      <c r="A13" s="2" t="s">
        <v>10</v>
      </c>
      <c r="B13" s="5">
        <v>0.5625</v>
      </c>
    </row>
    <row r="14" spans="1:2" x14ac:dyDescent="0.3">
      <c r="A14" s="2" t="s">
        <v>16</v>
      </c>
      <c r="B14" s="5">
        <v>2.25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23989-A805-427F-9E8A-546BC07FFF2D}">
  <dimension ref="A1:G12"/>
  <sheetViews>
    <sheetView workbookViewId="0">
      <selection activeCell="B36" sqref="B36"/>
    </sheetView>
  </sheetViews>
  <sheetFormatPr baseColWidth="10" defaultRowHeight="14.4" x14ac:dyDescent="0.3"/>
  <cols>
    <col min="1" max="1" width="22.6640625" bestFit="1" customWidth="1"/>
    <col min="2" max="2" width="12.6640625" bestFit="1" customWidth="1"/>
    <col min="3" max="3" width="11.5546875" bestFit="1" customWidth="1"/>
    <col min="5" max="5" width="22.6640625" bestFit="1" customWidth="1"/>
    <col min="6" max="6" width="12.109375" bestFit="1" customWidth="1"/>
    <col min="7" max="7" width="12" bestFit="1" customWidth="1"/>
  </cols>
  <sheetData>
    <row r="1" spans="1:7" x14ac:dyDescent="0.3">
      <c r="A1" s="1" t="s">
        <v>15</v>
      </c>
      <c r="B1" t="s">
        <v>18</v>
      </c>
      <c r="C1" t="s">
        <v>17</v>
      </c>
      <c r="E1" t="str" cm="1">
        <f t="array" ref="E1:G12">A1:C12</f>
        <v>Etiquetas de fila</v>
      </c>
      <c r="F1" t="str">
        <v>median salary</v>
      </c>
      <c r="G1" t="str">
        <v>skills per job</v>
      </c>
    </row>
    <row r="2" spans="1:7" x14ac:dyDescent="0.3">
      <c r="A2" s="2" t="s">
        <v>0</v>
      </c>
      <c r="B2" s="4">
        <v>157500</v>
      </c>
      <c r="C2" s="3">
        <v>3.7142857142857144</v>
      </c>
      <c r="E2" t="str">
        <v>Senior Data Scientist</v>
      </c>
      <c r="F2">
        <v>157500</v>
      </c>
      <c r="G2">
        <v>3.7142857142857144</v>
      </c>
    </row>
    <row r="3" spans="1:7" x14ac:dyDescent="0.3">
      <c r="A3" s="2" t="s">
        <v>5</v>
      </c>
      <c r="B3" s="4">
        <v>147500</v>
      </c>
      <c r="C3" s="3">
        <v>7.0909090909090908</v>
      </c>
      <c r="E3" t="str">
        <v>Senior Data Engineer</v>
      </c>
      <c r="F3">
        <v>147500</v>
      </c>
      <c r="G3">
        <v>7.0909090909090908</v>
      </c>
    </row>
    <row r="4" spans="1:7" x14ac:dyDescent="0.3">
      <c r="A4" s="2" t="s">
        <v>1</v>
      </c>
      <c r="B4" s="4">
        <v>133000</v>
      </c>
      <c r="C4" s="3">
        <v>6.6764705882352944</v>
      </c>
      <c r="E4" t="str">
        <v>Data Engineer</v>
      </c>
      <c r="F4">
        <v>133000</v>
      </c>
      <c r="G4">
        <v>6.6764705882352944</v>
      </c>
    </row>
    <row r="5" spans="1:7" x14ac:dyDescent="0.3">
      <c r="A5" s="2" t="s">
        <v>2</v>
      </c>
      <c r="B5" s="4">
        <v>111175</v>
      </c>
      <c r="C5" s="3">
        <v>3.8888888888888888</v>
      </c>
      <c r="E5" t="str">
        <v>Senior Data Analyst</v>
      </c>
      <c r="F5">
        <v>111175</v>
      </c>
      <c r="G5">
        <v>3.8888888888888888</v>
      </c>
    </row>
    <row r="6" spans="1:7" x14ac:dyDescent="0.3">
      <c r="A6" s="2" t="s">
        <v>3</v>
      </c>
      <c r="B6" s="4">
        <v>101029</v>
      </c>
      <c r="C6" s="3">
        <v>6.75</v>
      </c>
      <c r="E6" t="str">
        <v>Machine Learning Engineer</v>
      </c>
      <c r="F6">
        <v>101029</v>
      </c>
      <c r="G6">
        <v>6.75</v>
      </c>
    </row>
    <row r="7" spans="1:7" x14ac:dyDescent="0.3">
      <c r="A7" s="2" t="s">
        <v>9</v>
      </c>
      <c r="B7" s="4">
        <v>97534</v>
      </c>
      <c r="C7" s="3">
        <v>4</v>
      </c>
      <c r="E7" t="str">
        <v>Cloud Engineer</v>
      </c>
      <c r="F7">
        <v>97534</v>
      </c>
      <c r="G7">
        <v>4</v>
      </c>
    </row>
    <row r="8" spans="1:7" x14ac:dyDescent="0.3">
      <c r="A8" s="2" t="s">
        <v>6</v>
      </c>
      <c r="B8" s="4">
        <v>91977</v>
      </c>
      <c r="C8" s="3">
        <v>3.625</v>
      </c>
      <c r="E8" t="str">
        <v>Data Analyst</v>
      </c>
      <c r="F8">
        <v>91977</v>
      </c>
      <c r="G8">
        <v>3.625</v>
      </c>
    </row>
    <row r="9" spans="1:7" x14ac:dyDescent="0.3">
      <c r="A9" s="2" t="s">
        <v>4</v>
      </c>
      <c r="B9" s="4">
        <v>88128</v>
      </c>
      <c r="C9" s="3">
        <v>3.9523809523809526</v>
      </c>
      <c r="E9" t="str">
        <v>Data Scientist</v>
      </c>
      <c r="F9">
        <v>88128</v>
      </c>
      <c r="G9">
        <v>3.9523809523809526</v>
      </c>
    </row>
    <row r="10" spans="1:7" x14ac:dyDescent="0.3">
      <c r="A10" s="2" t="s">
        <v>8</v>
      </c>
      <c r="B10" s="4">
        <v>86400</v>
      </c>
      <c r="C10" s="3">
        <v>3.6</v>
      </c>
      <c r="E10" t="str">
        <v>Business Analyst</v>
      </c>
      <c r="F10">
        <v>86400</v>
      </c>
      <c r="G10">
        <v>3.6</v>
      </c>
    </row>
    <row r="11" spans="1:7" x14ac:dyDescent="0.3">
      <c r="A11" s="2" t="s">
        <v>7</v>
      </c>
      <c r="B11" s="4">
        <v>65000</v>
      </c>
      <c r="C11" s="3">
        <v>4.9000000000000004</v>
      </c>
      <c r="E11" t="str">
        <v>Software Engineer</v>
      </c>
      <c r="F11">
        <v>65000</v>
      </c>
      <c r="G11">
        <v>4.9000000000000004</v>
      </c>
    </row>
    <row r="12" spans="1:7" x14ac:dyDescent="0.3">
      <c r="A12" s="2" t="s">
        <v>16</v>
      </c>
      <c r="B12" s="4">
        <v>98500</v>
      </c>
      <c r="C12" s="3">
        <v>5.0738255033557049</v>
      </c>
      <c r="E12" t="str">
        <v>Total general</v>
      </c>
      <c r="F12">
        <v>98500</v>
      </c>
      <c r="G12">
        <v>5.0738255033557049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38FE6B-F830-4863-A9A1-48E50E971E82}">
  <dimension ref="A1:D12"/>
  <sheetViews>
    <sheetView workbookViewId="0"/>
  </sheetViews>
  <sheetFormatPr baseColWidth="10" defaultRowHeight="14.4" x14ac:dyDescent="0.3"/>
  <cols>
    <col min="1" max="1" width="22.6640625" bestFit="1" customWidth="1"/>
    <col min="2" max="2" width="12.6640625" bestFit="1" customWidth="1"/>
    <col min="3" max="3" width="15.33203125" bestFit="1" customWidth="1"/>
    <col min="4" max="4" width="19.77734375" bestFit="1" customWidth="1"/>
  </cols>
  <sheetData>
    <row r="1" spans="1:4" x14ac:dyDescent="0.3">
      <c r="A1" s="1" t="s">
        <v>15</v>
      </c>
      <c r="B1" t="s">
        <v>18</v>
      </c>
      <c r="C1" t="s">
        <v>19</v>
      </c>
      <c r="D1" t="s">
        <v>20</v>
      </c>
    </row>
    <row r="2" spans="1:4" x14ac:dyDescent="0.3">
      <c r="A2" s="2" t="s">
        <v>8</v>
      </c>
      <c r="B2" s="4">
        <v>86400</v>
      </c>
      <c r="C2" s="4">
        <v>90000</v>
      </c>
      <c r="D2" s="4">
        <v>75000</v>
      </c>
    </row>
    <row r="3" spans="1:4" x14ac:dyDescent="0.3">
      <c r="A3" s="2" t="s">
        <v>9</v>
      </c>
      <c r="B3" s="4">
        <v>97534</v>
      </c>
      <c r="C3" s="4">
        <v>115000</v>
      </c>
      <c r="D3" s="4">
        <v>89100</v>
      </c>
    </row>
    <row r="4" spans="1:4" x14ac:dyDescent="0.3">
      <c r="A4" s="2" t="s">
        <v>6</v>
      </c>
      <c r="B4" s="4">
        <v>91977</v>
      </c>
      <c r="C4" s="4">
        <v>90000</v>
      </c>
      <c r="D4" s="4">
        <v>90000</v>
      </c>
    </row>
    <row r="5" spans="1:4" x14ac:dyDescent="0.3">
      <c r="A5" s="2" t="s">
        <v>1</v>
      </c>
      <c r="B5" s="4">
        <v>133000</v>
      </c>
      <c r="C5" s="4">
        <v>125000</v>
      </c>
      <c r="D5" s="4">
        <v>123500</v>
      </c>
    </row>
    <row r="6" spans="1:4" x14ac:dyDescent="0.3">
      <c r="A6" s="2" t="s">
        <v>4</v>
      </c>
      <c r="B6" s="4">
        <v>88128</v>
      </c>
      <c r="C6" s="4">
        <v>130000</v>
      </c>
      <c r="D6" s="4">
        <v>119550</v>
      </c>
    </row>
    <row r="7" spans="1:4" x14ac:dyDescent="0.3">
      <c r="A7" s="2" t="s">
        <v>3</v>
      </c>
      <c r="B7" s="4">
        <v>101029</v>
      </c>
      <c r="C7" s="4">
        <v>150000</v>
      </c>
      <c r="D7" s="4">
        <v>101029</v>
      </c>
    </row>
    <row r="8" spans="1:4" x14ac:dyDescent="0.3">
      <c r="A8" s="2" t="s">
        <v>2</v>
      </c>
      <c r="B8" s="4">
        <v>111175</v>
      </c>
      <c r="C8" s="4">
        <v>110000</v>
      </c>
      <c r="D8" s="4">
        <v>111175</v>
      </c>
    </row>
    <row r="9" spans="1:4" x14ac:dyDescent="0.3">
      <c r="A9" s="2" t="s">
        <v>5</v>
      </c>
      <c r="B9" s="4">
        <v>147500</v>
      </c>
      <c r="C9" s="4">
        <v>150000</v>
      </c>
      <c r="D9" s="4">
        <v>147500</v>
      </c>
    </row>
    <row r="10" spans="1:4" x14ac:dyDescent="0.3">
      <c r="A10" s="2" t="s">
        <v>0</v>
      </c>
      <c r="B10" s="4">
        <v>157500</v>
      </c>
      <c r="C10" s="4">
        <v>155000</v>
      </c>
      <c r="D10" s="4">
        <v>155000</v>
      </c>
    </row>
    <row r="11" spans="1:4" x14ac:dyDescent="0.3">
      <c r="A11" s="2" t="s">
        <v>7</v>
      </c>
      <c r="B11" s="4">
        <v>65000</v>
      </c>
      <c r="C11" s="4">
        <v>125000</v>
      </c>
      <c r="D11" s="4">
        <v>89100</v>
      </c>
    </row>
    <row r="12" spans="1:4" x14ac:dyDescent="0.3">
      <c r="A12" s="2" t="s">
        <v>16</v>
      </c>
      <c r="B12" s="4">
        <v>98500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06586-CF58-40BF-B54B-F9D73435D624}">
  <dimension ref="A1:C12"/>
  <sheetViews>
    <sheetView workbookViewId="0"/>
  </sheetViews>
  <sheetFormatPr baseColWidth="10" defaultRowHeight="14.4" x14ac:dyDescent="0.3"/>
  <cols>
    <col min="1" max="1" width="16.5546875" bestFit="1" customWidth="1"/>
    <col min="2" max="2" width="17.5546875" bestFit="1" customWidth="1"/>
    <col min="3" max="5" width="13.21875" bestFit="1" customWidth="1"/>
  </cols>
  <sheetData>
    <row r="1" spans="1:3" x14ac:dyDescent="0.3">
      <c r="A1" s="1" t="s">
        <v>15</v>
      </c>
      <c r="B1" t="s">
        <v>26</v>
      </c>
      <c r="C1" t="s">
        <v>27</v>
      </c>
    </row>
    <row r="2" spans="1:3" x14ac:dyDescent="0.3">
      <c r="A2" s="2" t="s">
        <v>23</v>
      </c>
      <c r="B2" s="4">
        <v>111175</v>
      </c>
      <c r="C2" s="5">
        <v>0.125</v>
      </c>
    </row>
    <row r="3" spans="1:3" x14ac:dyDescent="0.3">
      <c r="A3" s="2" t="s">
        <v>24</v>
      </c>
      <c r="B3" s="4">
        <v>108087.5</v>
      </c>
      <c r="C3" s="5">
        <v>0.125</v>
      </c>
    </row>
    <row r="4" spans="1:3" x14ac:dyDescent="0.3">
      <c r="A4" s="2" t="s">
        <v>22</v>
      </c>
      <c r="B4" s="4">
        <v>105000</v>
      </c>
      <c r="C4" s="5">
        <v>9.375E-2</v>
      </c>
    </row>
    <row r="5" spans="1:3" x14ac:dyDescent="0.3">
      <c r="A5" s="2" t="s">
        <v>13</v>
      </c>
      <c r="B5" s="4">
        <v>98500</v>
      </c>
      <c r="C5" s="5">
        <v>0.125</v>
      </c>
    </row>
    <row r="6" spans="1:3" x14ac:dyDescent="0.3">
      <c r="A6" s="2" t="s">
        <v>21</v>
      </c>
      <c r="B6" s="4">
        <v>98500</v>
      </c>
      <c r="C6" s="5">
        <v>9.375E-2</v>
      </c>
    </row>
    <row r="7" spans="1:3" x14ac:dyDescent="0.3">
      <c r="A7" s="2" t="s">
        <v>12</v>
      </c>
      <c r="B7" s="4">
        <v>98500</v>
      </c>
      <c r="C7" s="5">
        <v>0.3125</v>
      </c>
    </row>
    <row r="8" spans="1:3" x14ac:dyDescent="0.3">
      <c r="A8" s="2" t="s">
        <v>11</v>
      </c>
      <c r="B8" s="4">
        <v>98500</v>
      </c>
      <c r="C8" s="5">
        <v>0.5</v>
      </c>
    </row>
    <row r="9" spans="1:3" x14ac:dyDescent="0.3">
      <c r="A9" s="2" t="s">
        <v>10</v>
      </c>
      <c r="B9" s="4">
        <v>89100</v>
      </c>
      <c r="C9" s="5">
        <v>0.5625</v>
      </c>
    </row>
    <row r="10" spans="1:3" x14ac:dyDescent="0.3">
      <c r="A10" s="2" t="s">
        <v>25</v>
      </c>
      <c r="B10" s="4">
        <v>73352</v>
      </c>
      <c r="C10" s="5">
        <v>0.15625</v>
      </c>
    </row>
    <row r="11" spans="1:3" x14ac:dyDescent="0.3">
      <c r="A11" s="2" t="s">
        <v>14</v>
      </c>
      <c r="B11" s="4">
        <v>72900</v>
      </c>
      <c r="C11" s="5">
        <v>0.15625</v>
      </c>
    </row>
    <row r="12" spans="1:3" x14ac:dyDescent="0.3">
      <c r="A12" s="2" t="s">
        <v>16</v>
      </c>
      <c r="B12" s="4">
        <v>93852</v>
      </c>
      <c r="C12" s="5">
        <v>2.25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B4224699-315B-4574-9A8A-FD8D7423F83B}">
  <ds:schemaRefs/>
</ds:datastoreItem>
</file>

<file path=customXml/itemProps2.xml><?xml version="1.0" encoding="utf-8"?>
<ds:datastoreItem xmlns:ds="http://schemas.openxmlformats.org/officeDocument/2006/customXml" ds:itemID="{ADA2C7E1-6806-454B-AADC-A8DF130EA498}">
  <ds:schemaRefs/>
</ds:datastoreItem>
</file>

<file path=customXml/itemProps3.xml><?xml version="1.0" encoding="utf-8"?>
<ds:datastoreItem xmlns:ds="http://schemas.openxmlformats.org/officeDocument/2006/customXml" ds:itemID="{B59DA792-0D60-4311-9BFB-9BE005B2BE54}">
  <ds:schemaRefs/>
</ds:datastoreItem>
</file>

<file path=customXml/itemProps4.xml><?xml version="1.0" encoding="utf-8"?>
<ds:datastoreItem xmlns:ds="http://schemas.openxmlformats.org/officeDocument/2006/customXml" ds:itemID="{07DC4AF4-4D02-466A-B181-EE1007F8597F}">
  <ds:schemaRefs/>
</ds:datastoreItem>
</file>

<file path=customXml/itemProps5.xml><?xml version="1.0" encoding="utf-8"?>
<ds:datastoreItem xmlns:ds="http://schemas.openxmlformats.org/officeDocument/2006/customXml" ds:itemID="{D24F1E95-E2EC-4E53-9E37-D7FF866A5525}">
  <ds:schemaRefs/>
</ds:datastoreItem>
</file>

<file path=customXml/itemProps6.xml><?xml version="1.0" encoding="utf-8"?>
<ds:datastoreItem xmlns:ds="http://schemas.openxmlformats.org/officeDocument/2006/customXml" ds:itemID="{54EBDA10-54FE-41B5-A6E8-A93F2532175D}">
  <ds:schemaRefs/>
</ds:datastoreItem>
</file>

<file path=customXml/itemProps7.xml><?xml version="1.0" encoding="utf-8"?>
<ds:datastoreItem xmlns:ds="http://schemas.openxmlformats.org/officeDocument/2006/customXml" ds:itemID="{251882AE-68BB-44B4-8C75-BF5C13B276E7}">
  <ds:schemaRefs/>
</ds:datastoreItem>
</file>

<file path=customXml/itemProps8.xml><?xml version="1.0" encoding="utf-8"?>
<ds:datastoreItem xmlns:ds="http://schemas.openxmlformats.org/officeDocument/2006/customXml" ds:itemID="{AD038328-33AE-44FB-BDEB-9CB5188B52B8}">
  <ds:schemaRefs/>
</ds:datastoreItem>
</file>

<file path=customXml/itemProps9.xml><?xml version="1.0" encoding="utf-8"?>
<ds:datastoreItem xmlns:ds="http://schemas.openxmlformats.org/officeDocument/2006/customXml" ds:itemID="{C2798E58-4C7D-41AD-83FC-69385FE9B7FD}">
  <ds:schemaRefs/>
</ds:datastoreItem>
</file>

<file path=customXml/itemProps10.xml><?xml version="1.0" encoding="utf-8"?>
<ds:datastoreItem xmlns:ds="http://schemas.openxmlformats.org/officeDocument/2006/customXml" ds:itemID="{0FD3075D-5498-45E1-B271-06736B23E682}">
  <ds:schemaRefs/>
</ds:datastoreItem>
</file>

<file path=customXml/itemProps11.xml><?xml version="1.0" encoding="utf-8"?>
<ds:datastoreItem xmlns:ds="http://schemas.openxmlformats.org/officeDocument/2006/customXml" ds:itemID="{F405983F-5E1D-4642-81F6-B7E4F873D87E}">
  <ds:schemaRefs/>
</ds:datastoreItem>
</file>

<file path=customXml/itemProps12.xml><?xml version="1.0" encoding="utf-8"?>
<ds:datastoreItem xmlns:ds="http://schemas.openxmlformats.org/officeDocument/2006/customXml" ds:itemID="{F7AB2805-0821-4ACC-B80F-E4D42CA3CBCC}">
  <ds:schemaRefs/>
</ds:datastoreItem>
</file>

<file path=customXml/itemProps13.xml><?xml version="1.0" encoding="utf-8"?>
<ds:datastoreItem xmlns:ds="http://schemas.openxmlformats.org/officeDocument/2006/customXml" ds:itemID="{142210BD-1C30-42E0-B610-0CC0FE9375B4}">
  <ds:schemaRefs/>
</ds:datastoreItem>
</file>

<file path=customXml/itemProps14.xml><?xml version="1.0" encoding="utf-8"?>
<ds:datastoreItem xmlns:ds="http://schemas.openxmlformats.org/officeDocument/2006/customXml" ds:itemID="{3C328CA2-81E4-448E-B50E-8FC3161CE84A}">
  <ds:schemaRefs>
    <ds:schemaRef ds:uri="http://schemas.microsoft.com/DataMashup"/>
  </ds:schemaRefs>
</ds:datastoreItem>
</file>

<file path=customXml/itemProps15.xml><?xml version="1.0" encoding="utf-8"?>
<ds:datastoreItem xmlns:ds="http://schemas.openxmlformats.org/officeDocument/2006/customXml" ds:itemID="{02836E2E-D614-4EB4-8FCD-3CF631CE8249}">
  <ds:schemaRefs/>
</ds:datastoreItem>
</file>

<file path=customXml/itemProps16.xml><?xml version="1.0" encoding="utf-8"?>
<ds:datastoreItem xmlns:ds="http://schemas.openxmlformats.org/officeDocument/2006/customXml" ds:itemID="{10933268-3387-48C0-A8A7-B64938F06076}">
  <ds:schemaRefs/>
</ds:datastoreItem>
</file>

<file path=customXml/itemProps17.xml><?xml version="1.0" encoding="utf-8"?>
<ds:datastoreItem xmlns:ds="http://schemas.openxmlformats.org/officeDocument/2006/customXml" ds:itemID="{26B02487-7EA8-45EB-B77D-BE7D0B3BACCC}">
  <ds:schemaRefs/>
</ds:datastoreItem>
</file>

<file path=customXml/itemProps18.xml><?xml version="1.0" encoding="utf-8"?>
<ds:datastoreItem xmlns:ds="http://schemas.openxmlformats.org/officeDocument/2006/customXml" ds:itemID="{3A643BB7-5F05-4267-9FF1-3EFBCC95D38A}">
  <ds:schemaRefs/>
</ds:datastoreItem>
</file>

<file path=customXml/itemProps19.xml><?xml version="1.0" encoding="utf-8"?>
<ds:datastoreItem xmlns:ds="http://schemas.openxmlformats.org/officeDocument/2006/customXml" ds:itemID="{4288E2E9-06B3-4F84-B7A1-AD0615692762}">
  <ds:schemaRefs/>
</ds:datastoreItem>
</file>

<file path=customXml/itemProps20.xml><?xml version="1.0" encoding="utf-8"?>
<ds:datastoreItem xmlns:ds="http://schemas.openxmlformats.org/officeDocument/2006/customXml" ds:itemID="{14E077F5-0BCE-47B7-9141-C248057EE0AF}">
  <ds:schemaRefs/>
</ds:datastoreItem>
</file>

<file path=customXml/itemProps21.xml><?xml version="1.0" encoding="utf-8"?>
<ds:datastoreItem xmlns:ds="http://schemas.openxmlformats.org/officeDocument/2006/customXml" ds:itemID="{D6A9939C-34BE-4D7C-A3C9-B5AF604F0773}">
  <ds:schemaRefs/>
</ds:datastoreItem>
</file>

<file path=customXml/itemProps22.xml><?xml version="1.0" encoding="utf-8"?>
<ds:datastoreItem xmlns:ds="http://schemas.openxmlformats.org/officeDocument/2006/customXml" ds:itemID="{38BA66CC-9B3D-4BFB-B8F5-7C92F05763DE}">
  <ds:schemaRefs/>
</ds:datastoreItem>
</file>

<file path=customXml/itemProps23.xml><?xml version="1.0" encoding="utf-8"?>
<ds:datastoreItem xmlns:ds="http://schemas.openxmlformats.org/officeDocument/2006/customXml" ds:itemID="{7788D8DF-FF87-445E-ABCB-DEC12EC6790E}">
  <ds:schemaRefs/>
</ds:datastoreItem>
</file>

<file path=customXml/itemProps24.xml><?xml version="1.0" encoding="utf-8"?>
<ds:datastoreItem xmlns:ds="http://schemas.openxmlformats.org/officeDocument/2006/customXml" ds:itemID="{48BBF1E2-1781-4FD0-A418-727DA0B6CA7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Skill_Job_Analysis</vt:lpstr>
      <vt:lpstr>Salary vs skills</vt:lpstr>
      <vt:lpstr>salary 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Blay Cervantes</cp:lastModifiedBy>
  <dcterms:created xsi:type="dcterms:W3CDTF">2024-08-10T22:21:34Z</dcterms:created>
  <dcterms:modified xsi:type="dcterms:W3CDTF">2025-11-13T10:17:19Z</dcterms:modified>
</cp:coreProperties>
</file>