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sharm\OneDrive\Desktop\Sreekar\Data Science Competition\"/>
    </mc:Choice>
  </mc:AlternateContent>
  <xr:revisionPtr revIDLastSave="0" documentId="13_ncr:1_{1083CE15-2807-4508-954B-D60C3A3CA5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Sheet1!$A$1:$AO$1</definedName>
  </definedNames>
  <calcPr calcId="191029"/>
</workbook>
</file>

<file path=xl/calcChain.xml><?xml version="1.0" encoding="utf-8"?>
<calcChain xmlns="http://schemas.openxmlformats.org/spreadsheetml/2006/main">
  <c r="AH10" i="1" l="1"/>
</calcChain>
</file>

<file path=xl/sharedStrings.xml><?xml version="1.0" encoding="utf-8"?>
<sst xmlns="http://schemas.openxmlformats.org/spreadsheetml/2006/main" count="41" uniqueCount="41">
  <si>
    <t>Year</t>
  </si>
  <si>
    <t>Month</t>
  </si>
  <si>
    <t>Occurences</t>
  </si>
  <si>
    <t>SurfTemp</t>
  </si>
  <si>
    <t>NDVI</t>
  </si>
  <si>
    <t>SurfPS</t>
  </si>
  <si>
    <t>Dust</t>
  </si>
  <si>
    <t>SoilMoisture</t>
  </si>
  <si>
    <t>WindVelocity</t>
  </si>
  <si>
    <t>LAI</t>
  </si>
  <si>
    <t>Canopy_h2o</t>
  </si>
  <si>
    <t>Transpire</t>
  </si>
  <si>
    <t>brightness</t>
  </si>
  <si>
    <t>bright_t31</t>
  </si>
  <si>
    <t>tempmax</t>
  </si>
  <si>
    <t>tempmin</t>
  </si>
  <si>
    <t>temp</t>
  </si>
  <si>
    <t>feelslikemax</t>
  </si>
  <si>
    <t>feelslikemin</t>
  </si>
  <si>
    <t>feelslike</t>
  </si>
  <si>
    <t>dew</t>
  </si>
  <si>
    <t>humidity</t>
  </si>
  <si>
    <t>precip</t>
  </si>
  <si>
    <t>precipprob</t>
  </si>
  <si>
    <t>precipcover</t>
  </si>
  <si>
    <t>snow</t>
  </si>
  <si>
    <t>snowdepth</t>
  </si>
  <si>
    <t>windgust</t>
  </si>
  <si>
    <t>windspeed</t>
  </si>
  <si>
    <t>winddir</t>
  </si>
  <si>
    <t>sealevelpressure</t>
  </si>
  <si>
    <t>cloudcover</t>
  </si>
  <si>
    <t>visibility</t>
  </si>
  <si>
    <t>solarradiation</t>
  </si>
  <si>
    <t>solarenergy</t>
  </si>
  <si>
    <t>uvindex</t>
  </si>
  <si>
    <t>severerisk</t>
  </si>
  <si>
    <t>moonphase</t>
  </si>
  <si>
    <t>Lat</t>
  </si>
  <si>
    <t>Lon</t>
  </si>
  <si>
    <t>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</si>
</sst>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9"/>
  <sheetViews>
    <sheetView tabSelected="1" topLeftCell="G1" workbookViewId="0">
      <pane ySplit="1" topLeftCell="A2" activePane="bottomLeft" state="frozen"/>
      <selection pane="bottomLeft" activeCell="Q13" sqref="Q13"/>
    </sheetView>
  </sheetViews>
  <sheetFormatPr defaultColWidth="11.21875" defaultRowHeight="14.4" x14ac:dyDescent="0.3"/>
  <cols>
    <col min="1" max="33" width="11.21875" style="2"/>
    <col min="34" max="34" width="19.33203125" style="2" bestFit="1" customWidth="1"/>
    <col min="35" max="16384" width="11.21875" style="2"/>
  </cols>
  <sheetData>
    <row r="1" spans="1:41" x14ac:dyDescent="0.3">
      <c r="A1" s="1" t="s">
        <v>0</v>
      </c>
      <c r="B1" s="1" t="s">
        <v>1</v>
      </c>
      <c r="C1" s="1" t="s">
        <v>38</v>
      </c>
      <c r="D1" s="1" t="s">
        <v>39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40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</row>
    <row r="2" spans="1:41" x14ac:dyDescent="0.3">
      <c r="A2" s="2">
        <v>2014</v>
      </c>
      <c r="B2" s="2">
        <v>1</v>
      </c>
      <c r="C2" s="3">
        <v>39.815474999999999</v>
      </c>
      <c r="D2" s="3">
        <v>-105.17897500000001</v>
      </c>
      <c r="E2" s="2">
        <v>0</v>
      </c>
      <c r="F2" s="2">
        <v>264.9178</v>
      </c>
      <c r="G2" s="2">
        <v>0.33710099999999998</v>
      </c>
      <c r="H2" s="2">
        <v>79965.09</v>
      </c>
      <c r="I2" s="2">
        <v>3.8839999999999999E-3</v>
      </c>
      <c r="J2" s="2">
        <v>32.977939999999997</v>
      </c>
      <c r="K2" s="2">
        <v>8.6344589999999997</v>
      </c>
      <c r="L2" s="2">
        <v>0.64021799999999995</v>
      </c>
      <c r="M2" s="2">
        <v>0.35355300000000001</v>
      </c>
      <c r="N2" s="2">
        <v>0</v>
      </c>
      <c r="O2" s="3">
        <v>318.2</v>
      </c>
      <c r="P2" s="3">
        <v>0</v>
      </c>
      <c r="Q2" s="3">
        <v>303.8</v>
      </c>
      <c r="R2" s="2">
        <v>6.4806451612903224</v>
      </c>
      <c r="S2" s="2">
        <v>-6.0870967741935482</v>
      </c>
      <c r="T2" s="2">
        <v>0.1967741935483871</v>
      </c>
      <c r="U2" s="2">
        <v>4.8322580645161297</v>
      </c>
      <c r="V2" s="2">
        <v>-10.86774193548387</v>
      </c>
      <c r="W2" s="2">
        <v>-3.1</v>
      </c>
      <c r="X2" s="2">
        <v>-10.57741935483871</v>
      </c>
      <c r="Y2" s="2">
        <v>50.838709677419352</v>
      </c>
      <c r="Z2" s="2">
        <v>0.54916129032258065</v>
      </c>
      <c r="AA2" s="2">
        <v>29.032258064516132</v>
      </c>
      <c r="AB2" s="2">
        <v>4.7041935483870967</v>
      </c>
      <c r="AC2" s="2">
        <v>0.17741935483870969</v>
      </c>
      <c r="AD2" s="2">
        <v>0.49354838709677418</v>
      </c>
      <c r="AE2" s="2">
        <v>50.472000000000001</v>
      </c>
      <c r="AF2" s="2">
        <v>26.874193548387101</v>
      </c>
      <c r="AG2" s="2">
        <v>189.48709677419359</v>
      </c>
      <c r="AH2" s="2">
        <v>1018.012903225806</v>
      </c>
      <c r="AI2" s="2">
        <v>47.435483870967737</v>
      </c>
      <c r="AJ2" s="2">
        <v>14.312903225806449</v>
      </c>
      <c r="AK2" s="2">
        <v>126.56774193548389</v>
      </c>
      <c r="AL2" s="2">
        <v>10.938709677419361</v>
      </c>
      <c r="AM2" s="2">
        <v>5.161290322580645</v>
      </c>
      <c r="AO2" s="2">
        <v>0.45645161290322578</v>
      </c>
    </row>
    <row r="3" spans="1:41" x14ac:dyDescent="0.3">
      <c r="A3" s="2">
        <v>2014</v>
      </c>
      <c r="B3" s="2">
        <v>2</v>
      </c>
      <c r="C3" s="3">
        <v>39.770366666666661</v>
      </c>
      <c r="D3" s="3">
        <v>-105.3003666666667</v>
      </c>
      <c r="E3" s="2">
        <v>0</v>
      </c>
      <c r="F3" s="2">
        <v>267.63060000000002</v>
      </c>
      <c r="G3" s="2">
        <v>0.30666700000000002</v>
      </c>
      <c r="H3" s="2">
        <v>79636.66</v>
      </c>
      <c r="I3" s="2">
        <v>8.0429999999999998E-3</v>
      </c>
      <c r="J3" s="2">
        <v>33.648960000000002</v>
      </c>
      <c r="K3" s="2">
        <v>7.3011869999999996</v>
      </c>
      <c r="L3" s="2">
        <v>0.57048900000000002</v>
      </c>
      <c r="M3" s="2">
        <v>0.26123200000000002</v>
      </c>
      <c r="N3" s="2">
        <v>1.402E-3</v>
      </c>
      <c r="O3" s="3">
        <v>323.89999999999998</v>
      </c>
      <c r="P3" s="3">
        <v>1</v>
      </c>
      <c r="Q3" s="3">
        <v>280.89999999999998</v>
      </c>
      <c r="R3" s="2">
        <v>5.25</v>
      </c>
      <c r="S3" s="2">
        <v>-8.3071428571428569</v>
      </c>
      <c r="T3" s="2">
        <v>-1.9142857142857139</v>
      </c>
      <c r="U3" s="2">
        <v>3.6928571428571431</v>
      </c>
      <c r="V3" s="2">
        <v>-13.56428571428571</v>
      </c>
      <c r="W3" s="2">
        <v>-5.4107142857142856</v>
      </c>
      <c r="X3" s="2">
        <v>-10.64642857142857</v>
      </c>
      <c r="Y3" s="2">
        <v>59.23571428571428</v>
      </c>
      <c r="Z3" s="2">
        <v>6.6285714285714295E-2</v>
      </c>
      <c r="AA3" s="2">
        <v>21.428571428571431</v>
      </c>
      <c r="AB3" s="2">
        <v>1.6367857142857141</v>
      </c>
      <c r="AC3" s="2">
        <v>1.0714285714285709E-2</v>
      </c>
      <c r="AD3" s="2">
        <v>0.51071428571428579</v>
      </c>
      <c r="AE3" s="2">
        <v>72.388235294117635</v>
      </c>
      <c r="AF3" s="2">
        <v>27.178571428571431</v>
      </c>
      <c r="AG3" s="2">
        <v>190.9</v>
      </c>
      <c r="AH3" s="2">
        <v>1015.492857142857</v>
      </c>
      <c r="AI3" s="2">
        <v>58.482142857142847</v>
      </c>
      <c r="AJ3" s="2">
        <v>13.06428571428571</v>
      </c>
      <c r="AK3" s="2">
        <v>167.47499999999999</v>
      </c>
      <c r="AL3" s="2">
        <v>14.457142857142861</v>
      </c>
      <c r="AM3" s="2">
        <v>6.3571428571428568</v>
      </c>
      <c r="AO3" s="2">
        <v>0.51678571428571429</v>
      </c>
    </row>
    <row r="4" spans="1:41" x14ac:dyDescent="0.3">
      <c r="A4" s="2">
        <v>2014</v>
      </c>
      <c r="B4" s="2">
        <v>3</v>
      </c>
      <c r="C4" s="3">
        <v>39.720700000000001</v>
      </c>
      <c r="D4" s="3">
        <v>-105.18837500000001</v>
      </c>
      <c r="E4" s="2">
        <v>0</v>
      </c>
      <c r="F4" s="2">
        <v>273.64879999999999</v>
      </c>
      <c r="G4" s="2">
        <v>0.308224</v>
      </c>
      <c r="H4" s="2">
        <v>79872.289999999994</v>
      </c>
      <c r="I4" s="2">
        <v>1.8756999999999999E-2</v>
      </c>
      <c r="J4" s="2">
        <v>27.694430000000001</v>
      </c>
      <c r="K4" s="2">
        <v>7.3109419999999998</v>
      </c>
      <c r="L4" s="2">
        <v>0.614429</v>
      </c>
      <c r="M4" s="2">
        <v>0.10130699999999999</v>
      </c>
      <c r="N4" s="2">
        <v>4.011E-2</v>
      </c>
      <c r="O4" s="3">
        <v>311.8</v>
      </c>
      <c r="P4" s="3">
        <v>0</v>
      </c>
      <c r="Q4" s="3">
        <v>292.42500000000001</v>
      </c>
      <c r="R4" s="2">
        <v>10.92258064516129</v>
      </c>
      <c r="S4" s="2">
        <v>-5.0096774193548388</v>
      </c>
      <c r="T4" s="2">
        <v>2.0580645161290319</v>
      </c>
      <c r="U4" s="2">
        <v>9.8903225806451616</v>
      </c>
      <c r="V4" s="2">
        <v>-11.470967741935491</v>
      </c>
      <c r="W4" s="2">
        <v>-1.8451612903225809</v>
      </c>
      <c r="X4" s="2">
        <v>-10.409677419354839</v>
      </c>
      <c r="Y4" s="2">
        <v>46.887096774193552</v>
      </c>
      <c r="Z4" s="2">
        <v>0.62822580645161297</v>
      </c>
      <c r="AA4" s="2">
        <v>35.483870967741943</v>
      </c>
      <c r="AB4" s="2">
        <v>6.3170967741935478</v>
      </c>
      <c r="AC4" s="2">
        <v>0.14516129032258071</v>
      </c>
      <c r="AD4" s="2">
        <v>0.1806451612903226</v>
      </c>
      <c r="AE4" s="2">
        <v>75.845161290322579</v>
      </c>
      <c r="AF4" s="2">
        <v>32.545161290322582</v>
      </c>
      <c r="AG4" s="2">
        <v>254.5709677419355</v>
      </c>
      <c r="AH4" s="2">
        <v>1014.938709677419</v>
      </c>
      <c r="AI4" s="2">
        <v>54.477419354838709</v>
      </c>
      <c r="AJ4" s="2">
        <v>14.383870967741929</v>
      </c>
      <c r="AK4" s="2">
        <v>216.61935483870971</v>
      </c>
      <c r="AL4" s="2">
        <v>18.680645161290322</v>
      </c>
      <c r="AM4" s="2">
        <v>7.387096774193548</v>
      </c>
      <c r="AO4" s="2">
        <v>0.44838709677419358</v>
      </c>
    </row>
    <row r="5" spans="1:41" x14ac:dyDescent="0.3">
      <c r="A5" s="2">
        <v>2014</v>
      </c>
      <c r="B5" s="2">
        <v>4</v>
      </c>
      <c r="C5" s="3">
        <v>39.886031250000002</v>
      </c>
      <c r="D5" s="3">
        <v>-105.0789</v>
      </c>
      <c r="E5" s="2">
        <v>2</v>
      </c>
      <c r="F5" s="2">
        <v>278.3818</v>
      </c>
      <c r="G5" s="2">
        <v>0.36408400000000002</v>
      </c>
      <c r="H5" s="2">
        <v>79855.320000000007</v>
      </c>
      <c r="I5" s="2">
        <v>2.4243000000000001E-2</v>
      </c>
      <c r="J5" s="2">
        <v>24.104479999999999</v>
      </c>
      <c r="K5" s="2">
        <v>6.925567</v>
      </c>
      <c r="L5" s="2">
        <v>0.77747599999999994</v>
      </c>
      <c r="M5" s="2">
        <v>8.5931999999999994E-2</v>
      </c>
      <c r="N5" s="2">
        <v>1.7414829999999999</v>
      </c>
      <c r="O5" s="3">
        <v>317.95</v>
      </c>
      <c r="P5" s="3">
        <v>0</v>
      </c>
      <c r="Q5" s="3">
        <v>301.48750000000001</v>
      </c>
      <c r="R5" s="2">
        <v>15.51</v>
      </c>
      <c r="S5" s="2">
        <v>3.11</v>
      </c>
      <c r="T5" s="2">
        <v>9.2866666666666671</v>
      </c>
      <c r="U5" s="2">
        <v>15.06</v>
      </c>
      <c r="V5" s="2">
        <v>3.0000000000000041E-2</v>
      </c>
      <c r="W5" s="2">
        <v>7.6333333333333337</v>
      </c>
      <c r="X5" s="2">
        <v>-3.52</v>
      </c>
      <c r="Y5" s="2">
        <v>45.78</v>
      </c>
      <c r="Z5" s="2">
        <v>0.77029999999999998</v>
      </c>
      <c r="AA5" s="2">
        <v>23.333333333333329</v>
      </c>
      <c r="AB5" s="2">
        <v>5.9723333333333342</v>
      </c>
      <c r="AC5" s="2">
        <v>0.33666666666666673</v>
      </c>
      <c r="AD5" s="2">
        <v>0.2233333333333333</v>
      </c>
      <c r="AE5" s="2">
        <v>49.076666666666668</v>
      </c>
      <c r="AF5" s="2">
        <v>26.79666666666667</v>
      </c>
      <c r="AG5" s="2">
        <v>209.82666666666671</v>
      </c>
      <c r="AH5" s="2">
        <v>1011.38</v>
      </c>
      <c r="AI5" s="2">
        <v>53.38</v>
      </c>
      <c r="AJ5" s="2">
        <v>23.12</v>
      </c>
      <c r="AK5" s="2">
        <v>256.17333333333329</v>
      </c>
      <c r="AL5" s="2">
        <v>22.13666666666667</v>
      </c>
      <c r="AM5" s="2">
        <v>8.3666666666666671</v>
      </c>
      <c r="AO5" s="2">
        <v>0.47666666666666668</v>
      </c>
    </row>
    <row r="6" spans="1:41" x14ac:dyDescent="0.3">
      <c r="A6" s="2">
        <v>2014</v>
      </c>
      <c r="B6" s="2">
        <v>5</v>
      </c>
      <c r="C6" s="3">
        <v>39.810725000000005</v>
      </c>
      <c r="D6" s="3">
        <v>-105.19961666666666</v>
      </c>
      <c r="E6" s="2">
        <v>0</v>
      </c>
      <c r="F6" s="2">
        <v>284.10239999999999</v>
      </c>
      <c r="G6" s="2">
        <v>0.42148400000000003</v>
      </c>
      <c r="H6" s="2">
        <v>80158.289999999994</v>
      </c>
      <c r="I6" s="2">
        <v>2.9585E-2</v>
      </c>
      <c r="J6" s="2">
        <v>23.64996</v>
      </c>
      <c r="K6" s="2">
        <v>5.9001609999999998</v>
      </c>
      <c r="L6" s="2">
        <v>1.0525960000000001</v>
      </c>
      <c r="M6" s="2">
        <v>0.102506</v>
      </c>
      <c r="N6" s="2">
        <v>9.6454430000000002</v>
      </c>
      <c r="O6" s="3">
        <v>313.56666666666672</v>
      </c>
      <c r="P6" s="3">
        <v>0</v>
      </c>
      <c r="Q6" s="3">
        <v>298.8</v>
      </c>
      <c r="R6" s="2">
        <v>18.090322580645161</v>
      </c>
      <c r="S6" s="2">
        <v>4.467741935483871</v>
      </c>
      <c r="T6" s="2">
        <v>10.41935483870968</v>
      </c>
      <c r="U6" s="2">
        <v>17.57096774193549</v>
      </c>
      <c r="V6" s="2">
        <v>0.9</v>
      </c>
      <c r="W6" s="2">
        <v>8.8129032258064512</v>
      </c>
      <c r="X6" s="2">
        <v>3.2258064516129031E-2</v>
      </c>
      <c r="Y6" s="2">
        <v>54.409677419354843</v>
      </c>
      <c r="Z6" s="2">
        <v>1.6276129032258071</v>
      </c>
      <c r="AA6" s="2">
        <v>54.838709677419352</v>
      </c>
      <c r="AB6" s="2">
        <v>14.78483870967742</v>
      </c>
      <c r="AC6" s="2">
        <v>0.1193548387096774</v>
      </c>
      <c r="AD6" s="2">
        <v>0.16774193548387101</v>
      </c>
      <c r="AE6" s="2">
        <v>62.277419354838713</v>
      </c>
      <c r="AF6" s="2">
        <v>27.42903225806451</v>
      </c>
      <c r="AG6" s="2">
        <v>182.0774193548387</v>
      </c>
      <c r="AH6" s="2">
        <v>1013.670967741935</v>
      </c>
      <c r="AI6" s="2">
        <v>59.745161290322578</v>
      </c>
      <c r="AJ6" s="2">
        <v>14.50322580645161</v>
      </c>
      <c r="AK6" s="2">
        <v>294.98064516129028</v>
      </c>
      <c r="AL6" s="2">
        <v>25.464516129032258</v>
      </c>
      <c r="AM6" s="2">
        <v>8.806451612903226</v>
      </c>
      <c r="AO6" s="2">
        <v>0.45096774193548389</v>
      </c>
    </row>
    <row r="7" spans="1:41" x14ac:dyDescent="0.3">
      <c r="A7" s="2">
        <v>2014</v>
      </c>
      <c r="B7" s="2">
        <v>6</v>
      </c>
      <c r="C7" s="3">
        <v>39.735529167500005</v>
      </c>
      <c r="D7" s="3">
        <v>-105.238591675</v>
      </c>
      <c r="E7" s="2">
        <v>6</v>
      </c>
      <c r="F7" s="2">
        <v>289.68790000000001</v>
      </c>
      <c r="G7" s="2">
        <v>0.47564400000000001</v>
      </c>
      <c r="H7" s="2">
        <v>80154.31</v>
      </c>
      <c r="I7" s="2">
        <v>2.6034999999999999E-2</v>
      </c>
      <c r="J7" s="2">
        <v>21.18327</v>
      </c>
      <c r="K7" s="2">
        <v>5.7267979999999996</v>
      </c>
      <c r="L7" s="2">
        <v>1.3897520000000001</v>
      </c>
      <c r="M7" s="2">
        <v>6.1674E-2</v>
      </c>
      <c r="N7" s="2">
        <v>24.97025</v>
      </c>
      <c r="O7" s="3">
        <v>324.10000000000002</v>
      </c>
      <c r="P7" s="3">
        <v>0</v>
      </c>
      <c r="Q7" s="3">
        <v>310.55</v>
      </c>
      <c r="R7" s="2">
        <v>25.24</v>
      </c>
      <c r="S7" s="2">
        <v>7.9833333333333334</v>
      </c>
      <c r="T7" s="2">
        <v>15.19</v>
      </c>
      <c r="U7" s="2">
        <v>24.52</v>
      </c>
      <c r="V7" s="2">
        <v>5.7233333333333327</v>
      </c>
      <c r="W7" s="2">
        <v>14.506666666666669</v>
      </c>
      <c r="X7" s="2">
        <v>2.873333333333334</v>
      </c>
      <c r="Y7" s="2">
        <v>49.136666666666663</v>
      </c>
      <c r="Z7" s="2">
        <v>0.84586666666666666</v>
      </c>
      <c r="AA7" s="2">
        <v>53.333333333333343</v>
      </c>
      <c r="AB7" s="2">
        <v>6.6669999999999998</v>
      </c>
      <c r="AC7" s="2">
        <v>0</v>
      </c>
      <c r="AD7" s="2">
        <v>0</v>
      </c>
      <c r="AE7" s="2">
        <v>64.703333333333333</v>
      </c>
      <c r="AF7" s="2">
        <v>30.883333333333329</v>
      </c>
      <c r="AG7" s="2">
        <v>226.09</v>
      </c>
      <c r="AH7" s="2">
        <v>1009.546666666667</v>
      </c>
      <c r="AI7" s="2">
        <v>45.706666666666671</v>
      </c>
      <c r="AJ7" s="2">
        <v>15.756666666666669</v>
      </c>
      <c r="AK7" s="2">
        <v>350.39666666666659</v>
      </c>
      <c r="AL7" s="2">
        <v>30.23</v>
      </c>
      <c r="AM7" s="2">
        <v>9.7666666666666675</v>
      </c>
      <c r="AO7" s="2">
        <v>0.48166666666666658</v>
      </c>
    </row>
    <row r="8" spans="1:41" x14ac:dyDescent="0.3">
      <c r="A8" s="2">
        <v>2014</v>
      </c>
      <c r="B8" s="2">
        <v>7</v>
      </c>
      <c r="C8" s="3">
        <v>39.932809027499999</v>
      </c>
      <c r="D8" s="3">
        <v>-105.29163055000001</v>
      </c>
      <c r="E8" s="2">
        <v>9</v>
      </c>
      <c r="F8" s="2">
        <v>293.83879999999999</v>
      </c>
      <c r="G8" s="2">
        <v>0.474136</v>
      </c>
      <c r="H8" s="2">
        <v>80671.41</v>
      </c>
      <c r="I8" s="2">
        <v>1.0090999999999999E-2</v>
      </c>
      <c r="J8" s="2">
        <v>21.557169999999999</v>
      </c>
      <c r="K8" s="2">
        <v>5.3363129999999996</v>
      </c>
      <c r="L8" s="2">
        <v>1.690436</v>
      </c>
      <c r="M8" s="2">
        <v>0.13262499999999999</v>
      </c>
      <c r="N8" s="2">
        <v>25.428129999999999</v>
      </c>
      <c r="O8" s="3">
        <v>323.3</v>
      </c>
      <c r="P8" s="3">
        <v>0</v>
      </c>
      <c r="Q8" s="3">
        <v>310.02499999999998</v>
      </c>
      <c r="R8" s="2">
        <v>21.609677419354838</v>
      </c>
      <c r="S8" s="2">
        <v>9.5096774193548388</v>
      </c>
      <c r="T8" s="2">
        <v>14.39032258064516</v>
      </c>
      <c r="U8" s="2">
        <v>21.42903225806451</v>
      </c>
      <c r="V8" s="2">
        <v>8.3580645161290334</v>
      </c>
      <c r="W8" s="2">
        <v>14.054838709677419</v>
      </c>
      <c r="X8" s="2">
        <v>5.1806451612903226</v>
      </c>
      <c r="Y8" s="2">
        <v>56.806451612903217</v>
      </c>
      <c r="Z8" s="2">
        <v>1.1587741935483871</v>
      </c>
      <c r="AA8" s="2">
        <v>80.645161290322577</v>
      </c>
      <c r="AB8" s="2">
        <v>13.845161290322579</v>
      </c>
      <c r="AC8" s="2">
        <v>0</v>
      </c>
      <c r="AD8" s="2">
        <v>0</v>
      </c>
      <c r="AE8" s="2">
        <v>49.506666666666668</v>
      </c>
      <c r="AF8" s="2">
        <v>25.35483870967742</v>
      </c>
      <c r="AG8" s="2">
        <v>214.2967741935484</v>
      </c>
      <c r="AH8" s="2">
        <v>1016.2</v>
      </c>
      <c r="AI8" s="2">
        <v>40.587096774193547</v>
      </c>
      <c r="AJ8" s="2">
        <v>14.71290322580645</v>
      </c>
      <c r="AK8" s="2">
        <v>284.9225806451613</v>
      </c>
      <c r="AL8" s="2">
        <v>24.63225806451613</v>
      </c>
      <c r="AM8" s="2">
        <v>8.5483870967741939</v>
      </c>
      <c r="AO8" s="2">
        <v>0.45677419354838711</v>
      </c>
    </row>
    <row r="9" spans="1:41" x14ac:dyDescent="0.3">
      <c r="A9" s="2">
        <v>2014</v>
      </c>
      <c r="B9" s="2">
        <v>8</v>
      </c>
      <c r="C9" s="3">
        <v>39.602866667500003</v>
      </c>
      <c r="D9" s="3">
        <v>-105.080225</v>
      </c>
      <c r="E9" s="2">
        <v>3</v>
      </c>
      <c r="F9" s="2">
        <v>291.15100000000001</v>
      </c>
      <c r="G9" s="2">
        <v>0.51005100000000003</v>
      </c>
      <c r="H9" s="2">
        <v>80549.7</v>
      </c>
      <c r="I9" s="2">
        <v>6.5909999999999996E-3</v>
      </c>
      <c r="J9" s="2">
        <v>23.342379999999999</v>
      </c>
      <c r="K9" s="2">
        <v>4.5755340000000002</v>
      </c>
      <c r="L9" s="2">
        <v>1.8144119999999999</v>
      </c>
      <c r="M9" s="2">
        <v>0.11411200000000001</v>
      </c>
      <c r="N9" s="2">
        <v>26.558150000000001</v>
      </c>
      <c r="O9" s="3">
        <v>322.5</v>
      </c>
      <c r="P9" s="3">
        <v>0</v>
      </c>
      <c r="Q9" s="3">
        <v>309.5</v>
      </c>
      <c r="R9" s="2">
        <v>26.5</v>
      </c>
      <c r="S9" s="2">
        <v>13.58064516129032</v>
      </c>
      <c r="T9" s="2">
        <v>19.42258064516129</v>
      </c>
      <c r="U9" s="2">
        <v>25.85806451612903</v>
      </c>
      <c r="V9" s="2">
        <v>13.53548387096774</v>
      </c>
      <c r="W9" s="2">
        <v>19.303225806451611</v>
      </c>
      <c r="X9" s="2">
        <v>8.8774193548387093</v>
      </c>
      <c r="Y9" s="2">
        <v>54.541935483870972</v>
      </c>
      <c r="Z9" s="2">
        <v>1.635516129032258</v>
      </c>
      <c r="AA9" s="2">
        <v>51.612903225806448</v>
      </c>
      <c r="AB9" s="2">
        <v>7.9306451612903226</v>
      </c>
      <c r="AC9" s="2">
        <v>0</v>
      </c>
      <c r="AD9" s="2">
        <v>0</v>
      </c>
      <c r="AE9" s="2">
        <v>44.846428571428582</v>
      </c>
      <c r="AF9" s="2">
        <v>23.609677419354838</v>
      </c>
      <c r="AG9" s="2">
        <v>194.63225806451621</v>
      </c>
      <c r="AH9" s="2">
        <v>1014.91935483871</v>
      </c>
      <c r="AI9" s="2">
        <v>53.796774193548387</v>
      </c>
      <c r="AJ9" s="2">
        <v>15.909677419354839</v>
      </c>
      <c r="AK9" s="2">
        <v>267.94193548387102</v>
      </c>
      <c r="AL9" s="2">
        <v>23.151612903225811</v>
      </c>
      <c r="AM9" s="2">
        <v>8.4838709677419359</v>
      </c>
      <c r="AO9" s="2">
        <v>0.47612903225806452</v>
      </c>
    </row>
    <row r="10" spans="1:41" x14ac:dyDescent="0.3">
      <c r="A10" s="2">
        <v>2014</v>
      </c>
      <c r="B10" s="2">
        <v>9</v>
      </c>
      <c r="C10" s="3">
        <v>39.994624999999999</v>
      </c>
      <c r="D10" s="3">
        <v>-105.41402082499999</v>
      </c>
      <c r="E10" s="2">
        <v>3</v>
      </c>
      <c r="F10" s="2">
        <v>287.42039999999997</v>
      </c>
      <c r="G10" s="2">
        <v>0.50092000000000003</v>
      </c>
      <c r="H10" s="2">
        <v>80450.05</v>
      </c>
      <c r="I10" s="2">
        <v>5.9439999999999996E-3</v>
      </c>
      <c r="J10" s="2">
        <v>22.747789999999998</v>
      </c>
      <c r="K10" s="2">
        <v>5.2816210000000003</v>
      </c>
      <c r="L10" s="2">
        <v>1.665538</v>
      </c>
      <c r="M10" s="2">
        <v>9.2258999999999994E-2</v>
      </c>
      <c r="N10" s="2">
        <v>19.180040000000002</v>
      </c>
      <c r="O10" s="3">
        <v>314</v>
      </c>
      <c r="P10" s="3">
        <v>0</v>
      </c>
      <c r="Q10" s="3">
        <v>294.95</v>
      </c>
      <c r="R10" s="2">
        <v>17.23</v>
      </c>
      <c r="S10" s="2">
        <v>4.4033333333333333</v>
      </c>
      <c r="T10" s="2">
        <v>10.029999999999999</v>
      </c>
      <c r="U10" s="2">
        <v>17.076666666666661</v>
      </c>
      <c r="V10" s="2">
        <v>1.37</v>
      </c>
      <c r="W10" s="2">
        <v>8.6333333333333329</v>
      </c>
      <c r="X10" s="2">
        <v>5.42</v>
      </c>
      <c r="Y10" s="2">
        <v>76.006666666666661</v>
      </c>
      <c r="Z10" s="2">
        <v>0.39463333333333328</v>
      </c>
      <c r="AA10" s="2">
        <v>50</v>
      </c>
      <c r="AB10" s="2">
        <v>12.50033333333333</v>
      </c>
      <c r="AC10" s="2">
        <v>1.666666666666667E-2</v>
      </c>
      <c r="AD10" s="2">
        <v>6.6666666666666671E-3</v>
      </c>
      <c r="AE10" s="2">
        <v>61.096428571428582</v>
      </c>
      <c r="AF10" s="2">
        <v>22.5</v>
      </c>
      <c r="AG10" s="2">
        <v>273.66666666666669</v>
      </c>
      <c r="AH10" s="2">
        <f>AVERAGE(AH9,AH11)</f>
        <v>1015.2142228739006</v>
      </c>
      <c r="AI10" s="2">
        <v>32.18333333333333</v>
      </c>
      <c r="AJ10" s="2">
        <v>14.393333333333331</v>
      </c>
      <c r="AK10" s="2">
        <v>241.70666666666659</v>
      </c>
      <c r="AL10" s="2">
        <v>20.866666666666671</v>
      </c>
      <c r="AM10" s="2">
        <v>7.9333333333333336</v>
      </c>
      <c r="AO10" s="2">
        <v>0.503</v>
      </c>
    </row>
    <row r="11" spans="1:41" x14ac:dyDescent="0.3">
      <c r="A11" s="2">
        <v>2014</v>
      </c>
      <c r="B11" s="2">
        <v>10</v>
      </c>
      <c r="C11" s="3">
        <v>39.933286111111116</v>
      </c>
      <c r="D11" s="3">
        <v>-105.25433055555555</v>
      </c>
      <c r="E11" s="2">
        <v>1</v>
      </c>
      <c r="F11" s="2">
        <v>280.5127</v>
      </c>
      <c r="G11" s="2">
        <v>0.45644499999999999</v>
      </c>
      <c r="H11" s="2">
        <v>80350.73</v>
      </c>
      <c r="I11" s="2">
        <v>6.9259999999999999E-3</v>
      </c>
      <c r="J11" s="2">
        <v>23.445550000000001</v>
      </c>
      <c r="K11" s="2">
        <v>5.7018589999999998</v>
      </c>
      <c r="L11" s="2">
        <v>1.3611219999999999</v>
      </c>
      <c r="M11" s="2">
        <v>4.2992000000000002E-2</v>
      </c>
      <c r="N11" s="2">
        <v>7.1171449999999998</v>
      </c>
      <c r="O11" s="3">
        <v>320.04444444444448</v>
      </c>
      <c r="P11" s="3">
        <v>1</v>
      </c>
      <c r="Q11" s="3">
        <v>297.37777777777779</v>
      </c>
      <c r="R11" s="2">
        <v>17.50322580645161</v>
      </c>
      <c r="S11" s="2">
        <v>3.790322580645161</v>
      </c>
      <c r="T11" s="2">
        <v>9.8000000000000007</v>
      </c>
      <c r="U11" s="2">
        <v>17.50322580645161</v>
      </c>
      <c r="V11" s="2">
        <v>2.1741935483870969</v>
      </c>
      <c r="W11" s="2">
        <v>9.1096774193548384</v>
      </c>
      <c r="X11" s="2">
        <v>0.41290322580645161</v>
      </c>
      <c r="Y11" s="2">
        <v>56.783870967741933</v>
      </c>
      <c r="Z11" s="2">
        <v>0.38738709677419347</v>
      </c>
      <c r="AA11" s="2">
        <v>32.258064516129032</v>
      </c>
      <c r="AB11" s="2">
        <v>4.9732258064516124</v>
      </c>
      <c r="AC11" s="2">
        <v>0</v>
      </c>
      <c r="AD11" s="2">
        <v>3.2258064516129028E-3</v>
      </c>
      <c r="AE11" s="2">
        <v>74.324137931034485</v>
      </c>
      <c r="AF11" s="2">
        <v>19.841935483870969</v>
      </c>
      <c r="AG11" s="2">
        <v>284.70967741935482</v>
      </c>
      <c r="AH11" s="2">
        <v>1015.509090909091</v>
      </c>
      <c r="AI11" s="2">
        <v>17.12903225806452</v>
      </c>
      <c r="AJ11" s="2">
        <v>15.625806451612901</v>
      </c>
      <c r="AK11" s="2">
        <v>184.50322580645161</v>
      </c>
      <c r="AL11" s="2">
        <v>15.912903225806449</v>
      </c>
      <c r="AM11" s="2">
        <v>6.838709677419355</v>
      </c>
      <c r="AO11" s="2">
        <v>0.47935483870967738</v>
      </c>
    </row>
    <row r="12" spans="1:41" x14ac:dyDescent="0.3">
      <c r="A12" s="2">
        <v>2014</v>
      </c>
      <c r="B12" s="2">
        <v>11</v>
      </c>
      <c r="C12" s="3">
        <v>39.596043055555555</v>
      </c>
      <c r="D12" s="3">
        <v>-105.35731527777776</v>
      </c>
      <c r="E12" s="2">
        <v>2</v>
      </c>
      <c r="F12" s="2">
        <v>270.24149999999997</v>
      </c>
      <c r="G12" s="2">
        <v>0.39790999999999999</v>
      </c>
      <c r="H12" s="2">
        <v>80047.929999999993</v>
      </c>
      <c r="I12" s="2">
        <v>6.3359999999999996E-3</v>
      </c>
      <c r="J12" s="2">
        <v>26.45063</v>
      </c>
      <c r="K12" s="2">
        <v>7.3527170000000002</v>
      </c>
      <c r="L12" s="2">
        <v>1.0543560000000001</v>
      </c>
      <c r="M12" s="2">
        <v>0.105061</v>
      </c>
      <c r="N12" s="2">
        <v>0.55736200000000002</v>
      </c>
      <c r="O12" s="3">
        <v>312.27222222222218</v>
      </c>
      <c r="P12" s="3">
        <v>0</v>
      </c>
      <c r="Q12" s="3">
        <v>284.88888888888891</v>
      </c>
      <c r="R12" s="2">
        <v>5.246666666666667</v>
      </c>
      <c r="S12" s="2">
        <v>-6.8866666666666667</v>
      </c>
      <c r="T12" s="2">
        <v>-1.3633333333333331</v>
      </c>
      <c r="U12" s="2">
        <v>3.0466666666666669</v>
      </c>
      <c r="V12" s="2">
        <v>-14.016666666666669</v>
      </c>
      <c r="W12" s="2">
        <v>-6.3633333333333333</v>
      </c>
      <c r="X12" s="2">
        <v>-9.7633333333333319</v>
      </c>
      <c r="Y12" s="2">
        <v>58.536666666666662</v>
      </c>
      <c r="Z12" s="2">
        <v>0.25979999999999998</v>
      </c>
      <c r="AA12" s="2">
        <v>30</v>
      </c>
      <c r="AB12" s="2">
        <v>3.332666666666666</v>
      </c>
      <c r="AC12" s="2">
        <v>7.0000000000000007E-2</v>
      </c>
      <c r="AD12" s="2">
        <v>0.21</v>
      </c>
      <c r="AE12" s="2">
        <v>76.117241379310343</v>
      </c>
      <c r="AF12" s="2">
        <v>32.61333333333333</v>
      </c>
      <c r="AG12" s="2">
        <v>253.64333333333329</v>
      </c>
      <c r="AH12" s="2">
        <v>1018.24</v>
      </c>
      <c r="AI12" s="2">
        <v>55.666666666666657</v>
      </c>
      <c r="AJ12" s="2">
        <v>13.47</v>
      </c>
      <c r="AK12" s="2">
        <v>137.85333333333341</v>
      </c>
      <c r="AL12" s="2">
        <v>11.90666666666667</v>
      </c>
      <c r="AM12" s="2">
        <v>5.4</v>
      </c>
      <c r="AO12" s="2">
        <v>0.50266666666666671</v>
      </c>
    </row>
    <row r="13" spans="1:41" x14ac:dyDescent="0.3">
      <c r="A13" s="2">
        <v>2014</v>
      </c>
      <c r="B13" s="2">
        <v>12</v>
      </c>
      <c r="C13" s="3">
        <v>39.654296527777774</v>
      </c>
      <c r="D13" s="3">
        <v>-105.31130763888891</v>
      </c>
      <c r="E13" s="2">
        <v>0</v>
      </c>
      <c r="F13" s="2">
        <v>268.0616</v>
      </c>
      <c r="G13" s="2">
        <v>0.373197</v>
      </c>
      <c r="H13" s="2">
        <v>80043.12</v>
      </c>
      <c r="I13" s="2">
        <v>4.3429999999999996E-3</v>
      </c>
      <c r="J13" s="2">
        <v>30.214780000000001</v>
      </c>
      <c r="K13" s="2">
        <v>5.5146030000000001</v>
      </c>
      <c r="L13" s="2">
        <v>0.81450699999999998</v>
      </c>
      <c r="M13" s="2">
        <v>0.12051199999999999</v>
      </c>
      <c r="N13" s="2">
        <v>6.4599999999999998E-4</v>
      </c>
      <c r="O13" s="3">
        <v>308.38611111111112</v>
      </c>
      <c r="P13" s="3">
        <v>0</v>
      </c>
      <c r="Q13" s="3">
        <v>278.64444444444439</v>
      </c>
      <c r="R13" s="2">
        <v>4.306451612903226</v>
      </c>
      <c r="S13" s="2">
        <v>-7.1516129032258062</v>
      </c>
      <c r="T13" s="2">
        <v>-2.274193548387097</v>
      </c>
      <c r="U13" s="2">
        <v>2.819354838709677</v>
      </c>
      <c r="V13" s="2">
        <v>-12.11290322580645</v>
      </c>
      <c r="W13" s="2">
        <v>-5.4806451612903224</v>
      </c>
      <c r="X13" s="2">
        <v>-9.5903225806451609</v>
      </c>
      <c r="Y13" s="2">
        <v>61.49677419354839</v>
      </c>
      <c r="Z13" s="2">
        <v>0.37512903225806449</v>
      </c>
      <c r="AA13" s="2">
        <v>38.70967741935484</v>
      </c>
      <c r="AB13" s="2">
        <v>8.871612903225806</v>
      </c>
      <c r="AC13" s="2">
        <v>0.21612903225806451</v>
      </c>
      <c r="AD13" s="2">
        <v>0.48064516129032259</v>
      </c>
      <c r="AE13" s="2">
        <v>51.236363636363642</v>
      </c>
      <c r="AF13" s="2">
        <v>19.71612903225807</v>
      </c>
      <c r="AG13" s="2">
        <v>167.88064516129029</v>
      </c>
      <c r="AH13" s="2">
        <v>1019.206451612903</v>
      </c>
      <c r="AI13" s="2">
        <v>55.725806451612897</v>
      </c>
      <c r="AJ13" s="2">
        <v>14.10967741935484</v>
      </c>
      <c r="AK13" s="2">
        <v>96.241935483870961</v>
      </c>
      <c r="AL13" s="2">
        <v>8.2870967741935484</v>
      </c>
      <c r="AM13" s="2">
        <v>3.935483870967742</v>
      </c>
      <c r="AO13" s="2">
        <v>0.4790322580645161</v>
      </c>
    </row>
    <row r="14" spans="1:41" x14ac:dyDescent="0.3">
      <c r="A14" s="2">
        <v>2015</v>
      </c>
      <c r="B14" s="2">
        <v>1</v>
      </c>
      <c r="C14" s="3">
        <v>39.747966667499995</v>
      </c>
      <c r="D14" s="3">
        <v>-105.468633325</v>
      </c>
      <c r="E14" s="2">
        <v>3</v>
      </c>
      <c r="F14" s="2">
        <v>267.07150000000001</v>
      </c>
      <c r="G14" s="2">
        <v>0.328235</v>
      </c>
      <c r="H14" s="2">
        <v>80344.05</v>
      </c>
      <c r="I14" s="2">
        <v>4.2979999999999997E-3</v>
      </c>
      <c r="J14" s="2">
        <v>35.291359999999997</v>
      </c>
      <c r="K14" s="2">
        <v>6.9577689999999999</v>
      </c>
      <c r="L14" s="2">
        <v>0.64021799999999995</v>
      </c>
      <c r="M14" s="2">
        <v>0.34680100000000003</v>
      </c>
      <c r="N14" s="2">
        <v>1.2300000000000001E-4</v>
      </c>
      <c r="O14" s="3">
        <v>304.5</v>
      </c>
      <c r="P14" s="3">
        <v>0</v>
      </c>
      <c r="Q14" s="3">
        <v>272.39999999999998</v>
      </c>
      <c r="R14" s="2">
        <v>2.7645161290322582</v>
      </c>
      <c r="S14" s="2">
        <v>-7.9419354838709673</v>
      </c>
      <c r="T14" s="2">
        <v>-3.2838709677419349</v>
      </c>
      <c r="U14" s="2">
        <v>1.087096774193548</v>
      </c>
      <c r="V14" s="2">
        <v>-14.670967741935479</v>
      </c>
      <c r="W14" s="2">
        <v>-7.8645161290322587</v>
      </c>
      <c r="X14" s="2">
        <v>-9.0709677419354833</v>
      </c>
      <c r="Y14" s="2">
        <v>67.225806451612897</v>
      </c>
      <c r="Z14" s="2">
        <v>0.2338064516129032</v>
      </c>
      <c r="AA14" s="2">
        <v>38.70967741935484</v>
      </c>
      <c r="AB14" s="2">
        <v>6.85516129032258</v>
      </c>
      <c r="AC14" s="2">
        <v>0.25483870967741928</v>
      </c>
      <c r="AD14" s="2">
        <v>0.92258064516129035</v>
      </c>
      <c r="AE14" s="2">
        <v>62.531034482758621</v>
      </c>
      <c r="AF14" s="2">
        <v>32.138709677419357</v>
      </c>
      <c r="AG14" s="2">
        <v>228.9677419354839</v>
      </c>
      <c r="AH14" s="2">
        <v>1022.770967741935</v>
      </c>
      <c r="AI14" s="2">
        <v>45.91612903225807</v>
      </c>
      <c r="AJ14" s="2">
        <v>13.71290322580645</v>
      </c>
      <c r="AK14" s="2">
        <v>122.1838709677419</v>
      </c>
      <c r="AL14" s="2">
        <v>10.53225806451613</v>
      </c>
      <c r="AM14" s="2">
        <v>4.870967741935484</v>
      </c>
      <c r="AO14" s="2">
        <v>0.49451612903225811</v>
      </c>
    </row>
    <row r="15" spans="1:41" x14ac:dyDescent="0.3">
      <c r="A15" s="2">
        <v>2015</v>
      </c>
      <c r="B15" s="2">
        <v>2</v>
      </c>
      <c r="C15" s="3">
        <v>39.760599999999997</v>
      </c>
      <c r="D15" s="3">
        <v>-105.23998750000001</v>
      </c>
      <c r="E15" s="2">
        <v>2</v>
      </c>
      <c r="F15" s="2">
        <v>269.42610000000002</v>
      </c>
      <c r="G15" s="2">
        <v>0.323542</v>
      </c>
      <c r="H15" s="2">
        <v>80124.81</v>
      </c>
      <c r="I15" s="2">
        <v>7.2490000000000002E-3</v>
      </c>
      <c r="J15" s="2">
        <v>32.659489999999998</v>
      </c>
      <c r="K15" s="2">
        <v>6.3887070000000001</v>
      </c>
      <c r="L15" s="2">
        <v>0.57048900000000002</v>
      </c>
      <c r="M15" s="2">
        <v>0.30451899999999998</v>
      </c>
      <c r="N15" s="2">
        <v>9.0700000000000004E-4</v>
      </c>
      <c r="O15" s="3">
        <v>319.10000000000002</v>
      </c>
      <c r="P15" s="3">
        <v>0</v>
      </c>
      <c r="Q15" s="3">
        <v>294.7</v>
      </c>
      <c r="R15" s="2">
        <v>7.1857142857142851</v>
      </c>
      <c r="S15" s="2">
        <v>-4.6464285714285714</v>
      </c>
      <c r="T15" s="2">
        <v>1.046428571428571</v>
      </c>
      <c r="U15" s="2">
        <v>6.0571428571428569</v>
      </c>
      <c r="V15" s="2">
        <v>-9.0964285714285715</v>
      </c>
      <c r="W15" s="2">
        <v>-1.7714285714285709</v>
      </c>
      <c r="X15" s="2">
        <v>-7.9535714285714283</v>
      </c>
      <c r="Y15" s="2">
        <v>59.432142857142857</v>
      </c>
      <c r="Z15" s="2">
        <v>1.210964285714285</v>
      </c>
      <c r="AA15" s="2">
        <v>35.714285714285722</v>
      </c>
      <c r="AB15" s="2">
        <v>14.7325</v>
      </c>
      <c r="AC15" s="2">
        <v>1.146428571428572</v>
      </c>
      <c r="AD15" s="2">
        <v>3.7250000000000001</v>
      </c>
      <c r="AE15" s="2">
        <v>48.284210526315789</v>
      </c>
      <c r="AF15" s="2">
        <v>21.56785714285714</v>
      </c>
      <c r="AG15" s="2">
        <v>160.22499999999999</v>
      </c>
      <c r="AH15" s="2">
        <v>1019.814285714286</v>
      </c>
      <c r="AI15" s="2">
        <v>58.771428571428572</v>
      </c>
      <c r="AJ15" s="2">
        <v>13.43571428571429</v>
      </c>
      <c r="AK15" s="2">
        <v>156.37857142857141</v>
      </c>
      <c r="AL15" s="2">
        <v>13.48928571428571</v>
      </c>
      <c r="AM15" s="2">
        <v>6.0714285714285712</v>
      </c>
      <c r="AO15" s="2">
        <v>0.48535714285714288</v>
      </c>
    </row>
    <row r="16" spans="1:41" x14ac:dyDescent="0.3">
      <c r="A16" s="2">
        <v>2015</v>
      </c>
      <c r="B16" s="2">
        <v>3</v>
      </c>
      <c r="C16" s="3">
        <v>39.748975000000002</v>
      </c>
      <c r="D16" s="3">
        <v>-105.3408</v>
      </c>
      <c r="E16" s="2">
        <v>2</v>
      </c>
      <c r="F16" s="2">
        <v>274.81650000000002</v>
      </c>
      <c r="G16" s="2">
        <v>0.34537000000000001</v>
      </c>
      <c r="H16" s="2">
        <v>80314.05</v>
      </c>
      <c r="I16" s="2">
        <v>1.6662E-2</v>
      </c>
      <c r="J16" s="2">
        <v>29.92896</v>
      </c>
      <c r="K16" s="2">
        <v>6.0922090000000004</v>
      </c>
      <c r="L16" s="2">
        <v>0.614429</v>
      </c>
      <c r="M16" s="2">
        <v>0.12992100000000001</v>
      </c>
      <c r="N16" s="2">
        <v>0.20472799999999999</v>
      </c>
      <c r="O16" s="3">
        <v>325.10000000000002</v>
      </c>
      <c r="P16" s="3">
        <v>1</v>
      </c>
      <c r="Q16" s="3">
        <v>304.86666666666667</v>
      </c>
      <c r="R16" s="2">
        <v>6.6258064516129034</v>
      </c>
      <c r="S16" s="2">
        <v>-5.161290322580645</v>
      </c>
      <c r="T16" s="2">
        <v>-0.32903225806451619</v>
      </c>
      <c r="U16" s="2">
        <v>4.5774193548387094</v>
      </c>
      <c r="V16" s="2">
        <v>-12.0741935483871</v>
      </c>
      <c r="W16" s="2">
        <v>-5.112903225806452</v>
      </c>
      <c r="X16" s="2">
        <v>-8.1516129032258053</v>
      </c>
      <c r="Y16" s="2">
        <v>58.635483870967747</v>
      </c>
      <c r="Z16" s="2">
        <v>0.28512903225806452</v>
      </c>
      <c r="AA16" s="2">
        <v>38.70967741935484</v>
      </c>
      <c r="AB16" s="2">
        <v>7.3925806451612903</v>
      </c>
      <c r="AC16" s="2">
        <v>0.35161290322580652</v>
      </c>
      <c r="AD16" s="2">
        <v>8.3516129032258064</v>
      </c>
      <c r="AE16" s="2">
        <v>61.316129032258061</v>
      </c>
      <c r="AF16" s="2">
        <v>34.148387096774186</v>
      </c>
      <c r="AG16" s="2">
        <v>285.77741935483868</v>
      </c>
      <c r="AH16" s="2">
        <v>1019.361290322581</v>
      </c>
      <c r="AI16" s="2">
        <v>42.851612903225814</v>
      </c>
      <c r="AJ16" s="2">
        <v>13.383870967741929</v>
      </c>
      <c r="AK16" s="2">
        <v>234.83225806451611</v>
      </c>
      <c r="AL16" s="2">
        <v>20.27741935483871</v>
      </c>
      <c r="AM16" s="2">
        <v>7.903225806451613</v>
      </c>
      <c r="AO16" s="2">
        <v>0.48580645161290331</v>
      </c>
    </row>
    <row r="17" spans="1:41" x14ac:dyDescent="0.3">
      <c r="A17" s="2">
        <v>2015</v>
      </c>
      <c r="B17" s="2">
        <v>4</v>
      </c>
      <c r="C17" s="3">
        <v>39.632225000000005</v>
      </c>
      <c r="D17" s="3">
        <v>-105.0451625</v>
      </c>
      <c r="E17" s="2">
        <v>4</v>
      </c>
      <c r="F17" s="2">
        <v>279.24720000000002</v>
      </c>
      <c r="G17" s="2">
        <v>0.38777800000000001</v>
      </c>
      <c r="H17" s="2">
        <v>79920.45</v>
      </c>
      <c r="I17" s="2">
        <v>3.5224999999999999E-2</v>
      </c>
      <c r="J17" s="2">
        <v>24.3779</v>
      </c>
      <c r="K17" s="2">
        <v>5.7729080000000002</v>
      </c>
      <c r="L17" s="2">
        <v>0.77747599999999994</v>
      </c>
      <c r="M17" s="2">
        <v>0.108192</v>
      </c>
      <c r="N17" s="2">
        <v>2.3118560000000001</v>
      </c>
      <c r="O17" s="3">
        <v>322.85000000000002</v>
      </c>
      <c r="P17" s="3">
        <v>0</v>
      </c>
      <c r="Q17" s="3">
        <v>301.3</v>
      </c>
      <c r="R17" s="2">
        <v>15.35</v>
      </c>
      <c r="S17" s="2">
        <v>2.37</v>
      </c>
      <c r="T17" s="2">
        <v>8.6266666666666669</v>
      </c>
      <c r="U17" s="2">
        <v>14.88</v>
      </c>
      <c r="V17" s="2">
        <v>-1.05</v>
      </c>
      <c r="W17" s="2">
        <v>6.9433333333333334</v>
      </c>
      <c r="X17" s="2">
        <v>-2.1366666666666658</v>
      </c>
      <c r="Y17" s="2">
        <v>55.323333333333338</v>
      </c>
      <c r="Z17" s="2">
        <v>1.9387000000000001</v>
      </c>
      <c r="AA17" s="2">
        <v>50</v>
      </c>
      <c r="AB17" s="2">
        <v>11.944333333333329</v>
      </c>
      <c r="AC17" s="2">
        <v>0.29333333333333328</v>
      </c>
      <c r="AD17" s="2">
        <v>0.5066666666666666</v>
      </c>
      <c r="AE17" s="2">
        <v>48.229629629629628</v>
      </c>
      <c r="AF17" s="2">
        <v>27.05</v>
      </c>
      <c r="AG17" s="2">
        <v>169.71</v>
      </c>
      <c r="AH17" s="2">
        <v>1012.246666666667</v>
      </c>
      <c r="AI17" s="2">
        <v>60.36</v>
      </c>
      <c r="AJ17" s="2">
        <v>14.55666666666667</v>
      </c>
      <c r="AK17" s="2">
        <v>272.43</v>
      </c>
      <c r="AL17" s="2">
        <v>23.52666666666666</v>
      </c>
      <c r="AM17" s="2">
        <v>8.6999999999999993</v>
      </c>
      <c r="AO17" s="2">
        <v>0.47166666666666668</v>
      </c>
    </row>
    <row r="18" spans="1:41" x14ac:dyDescent="0.3">
      <c r="A18" s="2">
        <v>2015</v>
      </c>
      <c r="B18" s="2">
        <v>5</v>
      </c>
      <c r="C18" s="3">
        <v>39.808875</v>
      </c>
      <c r="D18" s="3">
        <v>-105.20975</v>
      </c>
      <c r="E18" s="2">
        <v>0</v>
      </c>
      <c r="F18" s="2">
        <v>283.58359999999999</v>
      </c>
      <c r="G18" s="2">
        <v>0.48200199999999999</v>
      </c>
      <c r="H18" s="2">
        <v>80147.45</v>
      </c>
      <c r="I18" s="2">
        <v>2.8509E-2</v>
      </c>
      <c r="J18" s="2">
        <v>26.601739999999999</v>
      </c>
      <c r="K18" s="2">
        <v>4.7853849999999998</v>
      </c>
      <c r="L18" s="2">
        <v>1.0525960000000001</v>
      </c>
      <c r="M18" s="2">
        <v>0.19985800000000001</v>
      </c>
      <c r="N18" s="2">
        <v>8.9506899999999998</v>
      </c>
      <c r="O18" s="3">
        <v>314.8</v>
      </c>
      <c r="P18" s="3">
        <v>0</v>
      </c>
      <c r="Q18" s="3">
        <v>298.10000000000002</v>
      </c>
      <c r="R18" s="2">
        <v>13.95161290322581</v>
      </c>
      <c r="S18" s="2">
        <v>3.0612903225806449</v>
      </c>
      <c r="T18" s="2">
        <v>7.5870967741935482</v>
      </c>
      <c r="U18" s="2">
        <v>13.25161290322581</v>
      </c>
      <c r="V18" s="2">
        <v>-0.6806451612903226</v>
      </c>
      <c r="W18" s="2">
        <v>5.3838709677419354</v>
      </c>
      <c r="X18" s="2">
        <v>2.1709677419354838</v>
      </c>
      <c r="Y18" s="2">
        <v>71.612903225806448</v>
      </c>
      <c r="Z18" s="2">
        <v>2.9981612903225812</v>
      </c>
      <c r="AA18" s="2">
        <v>90.322580645161295</v>
      </c>
      <c r="AB18" s="2">
        <v>31.048387096774189</v>
      </c>
      <c r="AC18" s="2">
        <v>6.1290322580645158E-2</v>
      </c>
      <c r="AD18" s="2">
        <v>4.8387096774193547E-2</v>
      </c>
      <c r="AE18" s="2">
        <v>63.777419354838713</v>
      </c>
      <c r="AF18" s="2">
        <v>25.245161290322581</v>
      </c>
      <c r="AG18" s="2">
        <v>184.76129032258069</v>
      </c>
      <c r="AH18" s="2">
        <v>1013.841935483871</v>
      </c>
      <c r="AI18" s="2">
        <v>78.5</v>
      </c>
      <c r="AJ18" s="2">
        <v>13.348387096774189</v>
      </c>
      <c r="AK18" s="2">
        <v>245.79032258064521</v>
      </c>
      <c r="AL18" s="2">
        <v>21.238709677419351</v>
      </c>
      <c r="AM18" s="2">
        <v>7.67741935483871</v>
      </c>
      <c r="AO18" s="2">
        <v>0.4554838709677419</v>
      </c>
    </row>
    <row r="19" spans="1:41" x14ac:dyDescent="0.3">
      <c r="A19" s="2">
        <v>2015</v>
      </c>
      <c r="B19" s="2">
        <v>6</v>
      </c>
      <c r="C19" s="3">
        <v>40.053600000000003</v>
      </c>
      <c r="D19" s="3">
        <v>-105.325275</v>
      </c>
      <c r="E19" s="2">
        <v>1</v>
      </c>
      <c r="F19" s="2">
        <v>291.64429999999999</v>
      </c>
      <c r="G19" s="2">
        <v>0.52499899999999999</v>
      </c>
      <c r="H19" s="2">
        <v>80474.91</v>
      </c>
      <c r="I19" s="2">
        <v>1.6441000000000001E-2</v>
      </c>
      <c r="J19" s="2">
        <v>24.26567</v>
      </c>
      <c r="K19" s="2">
        <v>5.1571499999999997</v>
      </c>
      <c r="L19" s="2">
        <v>1.3897520000000001</v>
      </c>
      <c r="M19" s="2">
        <v>0.128245</v>
      </c>
      <c r="N19" s="2">
        <v>28.936579999999999</v>
      </c>
      <c r="O19" s="3">
        <v>319.7</v>
      </c>
      <c r="P19" s="3">
        <v>0</v>
      </c>
      <c r="Q19" s="3">
        <v>304.95</v>
      </c>
      <c r="R19" s="2">
        <v>20.010000000000002</v>
      </c>
      <c r="S19" s="2">
        <v>5.98</v>
      </c>
      <c r="T19" s="2">
        <v>12.723333333333329</v>
      </c>
      <c r="U19" s="2">
        <v>19.866666666666671</v>
      </c>
      <c r="V19" s="2">
        <v>4.3766666666666669</v>
      </c>
      <c r="W19" s="2">
        <v>12.243333333333331</v>
      </c>
      <c r="X19" s="2">
        <v>9.2899999999999991</v>
      </c>
      <c r="Y19" s="2">
        <v>79.589999999999989</v>
      </c>
      <c r="Z19" s="2">
        <v>0.27189999999999998</v>
      </c>
      <c r="AA19" s="2">
        <v>56.666666666666657</v>
      </c>
      <c r="AB19" s="2">
        <v>10.000666666666669</v>
      </c>
      <c r="AC19" s="2">
        <v>0</v>
      </c>
      <c r="AD19" s="2">
        <v>0.60666666666666669</v>
      </c>
      <c r="AE19" s="2">
        <v>58.65</v>
      </c>
      <c r="AF19" s="2">
        <v>17.676666666666669</v>
      </c>
      <c r="AG19" s="2">
        <v>259.03666666666669</v>
      </c>
      <c r="AH19" s="2">
        <v>1014.564285714286</v>
      </c>
      <c r="AI19" s="2">
        <v>26.15666666666667</v>
      </c>
      <c r="AJ19" s="2">
        <v>15.54</v>
      </c>
      <c r="AK19" s="2">
        <v>321.25666666666672</v>
      </c>
      <c r="AL19" s="2">
        <v>27.713333333333331</v>
      </c>
      <c r="AM19" s="2">
        <v>9.0333333333333332</v>
      </c>
      <c r="AO19" s="2">
        <v>0.47399999999999998</v>
      </c>
    </row>
    <row r="20" spans="1:41" x14ac:dyDescent="0.3">
      <c r="A20" s="2">
        <v>2015</v>
      </c>
      <c r="B20" s="2">
        <v>7</v>
      </c>
      <c r="C20" s="3">
        <v>39.956633333333336</v>
      </c>
      <c r="D20" s="3">
        <v>-105.0079833333333</v>
      </c>
      <c r="E20" s="2">
        <v>4</v>
      </c>
      <c r="F20" s="2">
        <v>292.86700000000002</v>
      </c>
      <c r="G20" s="2">
        <v>0.53007400000000005</v>
      </c>
      <c r="H20" s="2">
        <v>80579.14</v>
      </c>
      <c r="I20" s="2">
        <v>1.0407E-2</v>
      </c>
      <c r="J20" s="2">
        <v>22.116430000000001</v>
      </c>
      <c r="K20" s="2">
        <v>5.2092219999999996</v>
      </c>
      <c r="L20" s="2">
        <v>1.690436</v>
      </c>
      <c r="M20" s="2">
        <v>0.107362</v>
      </c>
      <c r="N20" s="2">
        <v>32.094740000000002</v>
      </c>
      <c r="O20" s="3">
        <v>329.2</v>
      </c>
      <c r="P20" s="3">
        <v>1</v>
      </c>
      <c r="Q20" s="3">
        <v>308</v>
      </c>
      <c r="R20" s="2">
        <v>29.56774193548387</v>
      </c>
      <c r="S20" s="2">
        <v>15.187096774193551</v>
      </c>
      <c r="T20" s="2">
        <v>22.1</v>
      </c>
      <c r="U20" s="2">
        <v>28.154838709677421</v>
      </c>
      <c r="V20" s="2">
        <v>15.187096774193551</v>
      </c>
      <c r="W20" s="2">
        <v>21.71935483870968</v>
      </c>
      <c r="X20" s="2">
        <v>10.19354838709677</v>
      </c>
      <c r="Y20" s="2">
        <v>52.8</v>
      </c>
      <c r="Z20" s="2">
        <v>1.0489677419354839</v>
      </c>
      <c r="AA20" s="2">
        <v>51.612903225806448</v>
      </c>
      <c r="AB20" s="2">
        <v>10.080322580645159</v>
      </c>
      <c r="AC20" s="2">
        <v>0</v>
      </c>
      <c r="AD20" s="2">
        <v>0</v>
      </c>
      <c r="AE20" s="2">
        <v>44.772413793103453</v>
      </c>
      <c r="AF20" s="2">
        <v>19.909677419354839</v>
      </c>
      <c r="AG20" s="2">
        <v>163.13225806451621</v>
      </c>
      <c r="AH20" s="2">
        <v>1012.896774193548</v>
      </c>
      <c r="AI20" s="2">
        <v>38.183870967741939</v>
      </c>
      <c r="AJ20" s="2">
        <v>14.95806451612903</v>
      </c>
      <c r="AK20" s="2">
        <v>282.46774193548379</v>
      </c>
      <c r="AL20" s="2">
        <v>24.390322580645162</v>
      </c>
      <c r="AM20" s="2">
        <v>8.6451612903225801</v>
      </c>
      <c r="AO20" s="2">
        <v>0.46258064516129033</v>
      </c>
    </row>
    <row r="21" spans="1:41" x14ac:dyDescent="0.3">
      <c r="A21" s="2">
        <v>2015</v>
      </c>
      <c r="B21" s="2">
        <v>8</v>
      </c>
      <c r="C21" s="3">
        <v>39.974916666666672</v>
      </c>
      <c r="D21" s="3">
        <v>-105.3583</v>
      </c>
      <c r="E21" s="2">
        <v>6</v>
      </c>
      <c r="F21" s="2">
        <v>292.42020000000002</v>
      </c>
      <c r="G21" s="2">
        <v>0.50377700000000003</v>
      </c>
      <c r="H21" s="2">
        <v>80638.59</v>
      </c>
      <c r="I21" s="2">
        <v>8.6370000000000006E-3</v>
      </c>
      <c r="J21" s="2">
        <v>19.593309999999999</v>
      </c>
      <c r="K21" s="2">
        <v>5.4852600000000002</v>
      </c>
      <c r="L21" s="2">
        <v>1.8144119999999999</v>
      </c>
      <c r="M21" s="2">
        <v>7.9445000000000002E-2</v>
      </c>
      <c r="N21" s="2">
        <v>30.138200000000001</v>
      </c>
      <c r="O21" s="3">
        <v>319.36666666666667</v>
      </c>
      <c r="P21" s="3">
        <v>0</v>
      </c>
      <c r="Q21" s="3">
        <v>304.93333333333328</v>
      </c>
      <c r="R21" s="2">
        <v>23.916129032258059</v>
      </c>
      <c r="S21" s="2">
        <v>8.6806451612903235</v>
      </c>
      <c r="T21" s="2">
        <v>14.75161290322581</v>
      </c>
      <c r="U21" s="2">
        <v>23.396774193548389</v>
      </c>
      <c r="V21" s="2">
        <v>7.0709677419354833</v>
      </c>
      <c r="W21" s="2">
        <v>14.374193548387099</v>
      </c>
      <c r="X21" s="2">
        <v>5.1709677419354838</v>
      </c>
      <c r="Y21" s="2">
        <v>56.112903225806448</v>
      </c>
      <c r="Z21" s="2">
        <v>0.35106451612903222</v>
      </c>
      <c r="AA21" s="2">
        <v>48.387096774193552</v>
      </c>
      <c r="AB21" s="2">
        <v>6.85516129032258</v>
      </c>
      <c r="AC21" s="2">
        <v>0</v>
      </c>
      <c r="AD21" s="2">
        <v>0</v>
      </c>
      <c r="AE21" s="2">
        <v>59.531034482758621</v>
      </c>
      <c r="AF21" s="2">
        <v>24.14838709677419</v>
      </c>
      <c r="AG21" s="2">
        <v>277.85806451612899</v>
      </c>
      <c r="AH21" s="2">
        <v>1014.335483870968</v>
      </c>
      <c r="AI21" s="2">
        <v>30.509677419354841</v>
      </c>
      <c r="AJ21" s="2">
        <v>15.187096774193551</v>
      </c>
      <c r="AK21" s="2">
        <v>277.22903225806448</v>
      </c>
      <c r="AL21" s="2">
        <v>23.945161290322581</v>
      </c>
      <c r="AM21" s="2">
        <v>8.7096774193548381</v>
      </c>
      <c r="AO21" s="2">
        <v>0.48354838709677422</v>
      </c>
    </row>
    <row r="22" spans="1:41" x14ac:dyDescent="0.3">
      <c r="A22" s="2">
        <v>2015</v>
      </c>
      <c r="B22" s="2">
        <v>9</v>
      </c>
      <c r="C22" s="3">
        <v>39.907520833333336</v>
      </c>
      <c r="D22" s="3">
        <v>-105.258825</v>
      </c>
      <c r="E22" s="2">
        <v>7</v>
      </c>
      <c r="F22" s="2">
        <v>288.56490000000002</v>
      </c>
      <c r="G22" s="2">
        <v>0.44606499999999999</v>
      </c>
      <c r="H22" s="2">
        <v>80458.97</v>
      </c>
      <c r="I22" s="2">
        <v>7.5560000000000002E-3</v>
      </c>
      <c r="J22" s="2">
        <v>15.426539999999999</v>
      </c>
      <c r="K22" s="2">
        <v>5.4058599999999997</v>
      </c>
      <c r="L22" s="2">
        <v>1.665538</v>
      </c>
      <c r="M22" s="2">
        <v>2.7501999999999999E-2</v>
      </c>
      <c r="N22" s="2">
        <v>21.433060000000001</v>
      </c>
      <c r="O22" s="3">
        <v>313.48333333333329</v>
      </c>
      <c r="P22" s="3">
        <v>0</v>
      </c>
      <c r="Q22" s="3">
        <v>299.68333333333328</v>
      </c>
      <c r="R22" s="2">
        <v>23.083333333333329</v>
      </c>
      <c r="S22" s="2">
        <v>8.8066666666666666</v>
      </c>
      <c r="T22" s="2">
        <v>14.65666666666667</v>
      </c>
      <c r="U22" s="2">
        <v>22.74666666666667</v>
      </c>
      <c r="V22" s="2">
        <v>7.4300000000000006</v>
      </c>
      <c r="W22" s="2">
        <v>14.3</v>
      </c>
      <c r="X22" s="2">
        <v>2.5133333333333341</v>
      </c>
      <c r="Y22" s="2">
        <v>47.29</v>
      </c>
      <c r="Z22" s="2">
        <v>8.3866666666666673E-2</v>
      </c>
      <c r="AA22" s="2">
        <v>20</v>
      </c>
      <c r="AB22" s="2">
        <v>2.0836666666666668</v>
      </c>
      <c r="AC22" s="2">
        <v>0</v>
      </c>
      <c r="AD22" s="2">
        <v>0</v>
      </c>
      <c r="AE22" s="2">
        <v>60.02</v>
      </c>
      <c r="AF22" s="2">
        <v>20.149999999999999</v>
      </c>
      <c r="AG22" s="2">
        <v>265.54333333333341</v>
      </c>
      <c r="AH22" s="2">
        <v>1013.436666666667</v>
      </c>
      <c r="AI22" s="2">
        <v>22.43</v>
      </c>
      <c r="AJ22" s="2">
        <v>15.72666666666667</v>
      </c>
      <c r="AK22" s="2">
        <v>246.47</v>
      </c>
      <c r="AL22" s="2">
        <v>21.27</v>
      </c>
      <c r="AM22" s="2">
        <v>8</v>
      </c>
      <c r="AO22" s="2">
        <v>0.4966666666666667</v>
      </c>
    </row>
    <row r="23" spans="1:41" x14ac:dyDescent="0.3">
      <c r="A23" s="2">
        <v>2015</v>
      </c>
      <c r="B23" s="2">
        <v>10</v>
      </c>
      <c r="C23" s="3">
        <v>39.772791666666663</v>
      </c>
      <c r="D23" s="3">
        <v>-105.33118333333334</v>
      </c>
      <c r="E23" s="2">
        <v>5</v>
      </c>
      <c r="F23" s="2">
        <v>282.11709999999999</v>
      </c>
      <c r="G23" s="2">
        <v>0.40708100000000003</v>
      </c>
      <c r="H23" s="2">
        <v>80394.62</v>
      </c>
      <c r="I23" s="2">
        <v>6.319E-3</v>
      </c>
      <c r="J23" s="2">
        <v>19.59985</v>
      </c>
      <c r="K23" s="2">
        <v>5.4630749999999999</v>
      </c>
      <c r="L23" s="2">
        <v>1.3611219999999999</v>
      </c>
      <c r="M23" s="2">
        <v>7.8688999999999995E-2</v>
      </c>
      <c r="N23" s="2">
        <v>7.3268589999999998</v>
      </c>
      <c r="O23" s="3">
        <v>307.60000000000002</v>
      </c>
      <c r="P23" s="3">
        <v>0</v>
      </c>
      <c r="Q23" s="3">
        <v>294.43333333333328</v>
      </c>
      <c r="R23" s="2">
        <v>11.53548387096774</v>
      </c>
      <c r="S23" s="2">
        <v>1.8</v>
      </c>
      <c r="T23" s="2">
        <v>5.7225806451612904</v>
      </c>
      <c r="U23" s="2">
        <v>10.69032258064516</v>
      </c>
      <c r="V23" s="2">
        <v>-2.8806451612903219</v>
      </c>
      <c r="W23" s="2">
        <v>3</v>
      </c>
      <c r="X23" s="2">
        <v>-2.5064516129032262</v>
      </c>
      <c r="Y23" s="2">
        <v>57.41935483870968</v>
      </c>
      <c r="Z23" s="2">
        <v>0.85396774193548386</v>
      </c>
      <c r="AA23" s="2">
        <v>51.612903225806448</v>
      </c>
      <c r="AB23" s="2">
        <v>10.752903225806451</v>
      </c>
      <c r="AC23" s="2">
        <v>1.6129032258064519E-2</v>
      </c>
      <c r="AD23" s="2">
        <v>0.18387096774193551</v>
      </c>
      <c r="AE23" s="2">
        <v>60.87419354838709</v>
      </c>
      <c r="AF23" s="2">
        <v>28.974193548387099</v>
      </c>
      <c r="AG23" s="2">
        <v>220.35483870967741</v>
      </c>
      <c r="AH23" s="2">
        <v>1016.4903225806451</v>
      </c>
      <c r="AI23" s="2">
        <v>44.322580645161288</v>
      </c>
      <c r="AJ23" s="2">
        <v>14.335483870967741</v>
      </c>
      <c r="AK23" s="2">
        <v>183.9064516129032</v>
      </c>
      <c r="AL23" s="2">
        <v>15.877419354838709</v>
      </c>
      <c r="AM23" s="2">
        <v>6.741935483870968</v>
      </c>
      <c r="AO23" s="2">
        <v>0.48580645161290331</v>
      </c>
    </row>
    <row r="24" spans="1:41" x14ac:dyDescent="0.3">
      <c r="A24" s="2">
        <v>2015</v>
      </c>
      <c r="B24" s="2">
        <v>11</v>
      </c>
      <c r="C24" s="3">
        <v>39.822924999999998</v>
      </c>
      <c r="D24" s="3">
        <v>-105.1560125</v>
      </c>
      <c r="E24" s="2">
        <v>0</v>
      </c>
      <c r="F24" s="2">
        <v>270.90589999999997</v>
      </c>
      <c r="G24" s="2">
        <v>0.398337</v>
      </c>
      <c r="H24" s="2">
        <v>79950.7</v>
      </c>
      <c r="I24" s="2">
        <v>6.6169999999999996E-3</v>
      </c>
      <c r="J24" s="2">
        <v>31.486450000000001</v>
      </c>
      <c r="K24" s="2">
        <v>6.8082409999999998</v>
      </c>
      <c r="L24" s="2">
        <v>1.0543560000000001</v>
      </c>
      <c r="M24" s="2">
        <v>0.209678</v>
      </c>
      <c r="N24" s="2">
        <v>0.53509600000000002</v>
      </c>
      <c r="O24" s="3">
        <v>305.39999999999998</v>
      </c>
      <c r="P24" s="3">
        <v>0</v>
      </c>
      <c r="Q24" s="3">
        <v>278.10000000000002</v>
      </c>
      <c r="R24" s="2">
        <v>8.1300000000000008</v>
      </c>
      <c r="S24" s="2">
        <v>-3.336666666666666</v>
      </c>
      <c r="T24" s="2">
        <v>1.8566666666666669</v>
      </c>
      <c r="U24" s="2">
        <v>6.75</v>
      </c>
      <c r="V24" s="2">
        <v>-8.2033333333333331</v>
      </c>
      <c r="W24" s="2">
        <v>-1.25</v>
      </c>
      <c r="X24" s="2">
        <v>-7.5366666666666662</v>
      </c>
      <c r="Y24" s="2">
        <v>55.873333333333328</v>
      </c>
      <c r="Z24" s="2">
        <v>1.0246999999999999</v>
      </c>
      <c r="AA24" s="2">
        <v>50</v>
      </c>
      <c r="AB24" s="2">
        <v>10.97233333333333</v>
      </c>
      <c r="AC24" s="2">
        <v>0.17666666666666669</v>
      </c>
      <c r="AD24" s="2">
        <v>0.62333333333333329</v>
      </c>
      <c r="AE24" s="2">
        <v>63.136363636363633</v>
      </c>
      <c r="AF24" s="2">
        <v>22.89</v>
      </c>
      <c r="AG24" s="2">
        <v>197.71333333333331</v>
      </c>
      <c r="AH24" s="2">
        <v>1015.53</v>
      </c>
      <c r="AI24" s="2">
        <v>46.77</v>
      </c>
      <c r="AJ24" s="2">
        <v>14.04666666666667</v>
      </c>
      <c r="AK24" s="2">
        <v>143.91666666666671</v>
      </c>
      <c r="AL24" s="2">
        <v>12.44333333333333</v>
      </c>
      <c r="AM24" s="2">
        <v>5.7333333333333334</v>
      </c>
      <c r="AO24" s="2">
        <v>0.4966666666666667</v>
      </c>
    </row>
    <row r="25" spans="1:41" x14ac:dyDescent="0.3">
      <c r="A25" s="2">
        <v>2015</v>
      </c>
      <c r="B25" s="2">
        <v>12</v>
      </c>
      <c r="C25" s="3">
        <v>39.76885</v>
      </c>
      <c r="D25" s="3">
        <v>-105.22132500000001</v>
      </c>
      <c r="E25" s="2">
        <v>0</v>
      </c>
      <c r="F25" s="2">
        <v>264.49889999999999</v>
      </c>
      <c r="G25" s="2">
        <v>0.225773</v>
      </c>
      <c r="H25" s="2">
        <v>79659.77</v>
      </c>
      <c r="I25" s="2">
        <v>4.0870000000000004E-3</v>
      </c>
      <c r="J25" s="2">
        <v>40.962389999999999</v>
      </c>
      <c r="K25" s="2">
        <v>6.8800350000000003</v>
      </c>
      <c r="L25" s="2">
        <v>0.81450699999999998</v>
      </c>
      <c r="M25" s="2">
        <v>0.398928</v>
      </c>
      <c r="N25" s="2">
        <v>0</v>
      </c>
      <c r="O25" s="3">
        <v>312.64999999999998</v>
      </c>
      <c r="P25" s="3">
        <v>0</v>
      </c>
      <c r="Q25" s="3">
        <v>290.8</v>
      </c>
      <c r="R25" s="2">
        <v>2.2193548387096769</v>
      </c>
      <c r="S25" s="2">
        <v>-7.4741935483870963</v>
      </c>
      <c r="T25" s="2">
        <v>-2.9580645161290322</v>
      </c>
      <c r="U25" s="2">
        <v>-0.3806451612903225</v>
      </c>
      <c r="V25" s="2">
        <v>-13.88709677419355</v>
      </c>
      <c r="W25" s="2">
        <v>-7.7032258064516137</v>
      </c>
      <c r="X25" s="2">
        <v>-11.35806451612903</v>
      </c>
      <c r="Y25" s="2">
        <v>55.525806451612901</v>
      </c>
      <c r="Z25" s="2">
        <v>0.25745161290322582</v>
      </c>
      <c r="AA25" s="2">
        <v>25.806451612903221</v>
      </c>
      <c r="AB25" s="2">
        <v>4.7045161290322586</v>
      </c>
      <c r="AC25" s="2">
        <v>0.1032258064516129</v>
      </c>
      <c r="AD25" s="2">
        <v>0.54516129032258065</v>
      </c>
      <c r="AE25" s="2">
        <v>71.650000000000006</v>
      </c>
      <c r="AF25" s="2">
        <v>26.393548387096779</v>
      </c>
      <c r="AG25" s="2">
        <v>218.66774193548389</v>
      </c>
      <c r="AH25" s="2">
        <v>1014.487096774193</v>
      </c>
      <c r="AI25" s="2">
        <v>57.432258064516127</v>
      </c>
      <c r="AJ25" s="2">
        <v>14.42258064516129</v>
      </c>
      <c r="AK25" s="2">
        <v>108.0322580645161</v>
      </c>
      <c r="AL25" s="2">
        <v>9.3322580645161288</v>
      </c>
      <c r="AM25" s="2">
        <v>4.5161290322580649</v>
      </c>
      <c r="AO25" s="2">
        <v>0.51516129032258062</v>
      </c>
    </row>
    <row r="26" spans="1:41" x14ac:dyDescent="0.3">
      <c r="A26" s="2">
        <v>2016</v>
      </c>
      <c r="B26" s="2">
        <v>1</v>
      </c>
      <c r="C26" s="3">
        <v>39.492462500000002</v>
      </c>
      <c r="D26" s="3">
        <v>-105.3108125</v>
      </c>
      <c r="E26" s="2">
        <v>3</v>
      </c>
      <c r="F26" s="2">
        <v>263.37560000000002</v>
      </c>
      <c r="G26" s="2">
        <v>0.18806600000000001</v>
      </c>
      <c r="H26" s="2">
        <v>79864.27</v>
      </c>
      <c r="I26" s="2">
        <v>3.2780000000000001E-3</v>
      </c>
      <c r="J26" s="2">
        <v>40.36206</v>
      </c>
      <c r="K26" s="2">
        <v>6.4032790000000004</v>
      </c>
      <c r="L26" s="2">
        <v>0.64021799999999995</v>
      </c>
      <c r="M26" s="2">
        <v>0.36487900000000001</v>
      </c>
      <c r="N26" s="2">
        <v>0</v>
      </c>
      <c r="O26" s="3">
        <v>310.39999999999998</v>
      </c>
      <c r="P26" s="3">
        <v>0</v>
      </c>
      <c r="Q26" s="3">
        <v>268.2</v>
      </c>
      <c r="R26" s="2">
        <v>5.467741935483871</v>
      </c>
      <c r="S26" s="2">
        <v>-6.0612903225806454</v>
      </c>
      <c r="T26" s="2">
        <v>-0.82258064516129037</v>
      </c>
      <c r="U26" s="2">
        <v>3.680645161290323</v>
      </c>
      <c r="V26" s="2">
        <v>-10.838709677419351</v>
      </c>
      <c r="W26" s="2">
        <v>-4.32258064516129</v>
      </c>
      <c r="X26" s="2">
        <v>-9.8322580645161288</v>
      </c>
      <c r="Y26" s="2">
        <v>54.861290322580643</v>
      </c>
      <c r="Z26" s="2">
        <v>0.33574193548387088</v>
      </c>
      <c r="AA26" s="2">
        <v>22.58064516129032</v>
      </c>
      <c r="AB26" s="2">
        <v>6.3174193548387096</v>
      </c>
      <c r="AC26" s="2">
        <v>0.5</v>
      </c>
      <c r="AD26" s="2">
        <v>7.5419354838709678</v>
      </c>
      <c r="AE26" s="2">
        <v>45.15</v>
      </c>
      <c r="AF26" s="2">
        <v>20.161290322580641</v>
      </c>
      <c r="AG26" s="2">
        <v>215.0774193548387</v>
      </c>
      <c r="AH26" s="2">
        <v>1016.683870967742</v>
      </c>
      <c r="AI26" s="2">
        <v>51.661290322580648</v>
      </c>
      <c r="AJ26" s="2">
        <v>14.945161290322581</v>
      </c>
      <c r="AK26" s="2">
        <v>120.0096774193548</v>
      </c>
      <c r="AL26" s="2">
        <v>10.36774193548387</v>
      </c>
      <c r="AM26" s="2">
        <v>5</v>
      </c>
      <c r="AO26" s="2">
        <v>0.50064516129032255</v>
      </c>
    </row>
    <row r="27" spans="1:41" x14ac:dyDescent="0.3">
      <c r="A27" s="2">
        <v>2016</v>
      </c>
      <c r="B27" s="2">
        <v>2</v>
      </c>
      <c r="C27" s="3">
        <v>39.989956818181817</v>
      </c>
      <c r="D27" s="3">
        <v>-105.1393613636364</v>
      </c>
      <c r="E27" s="2">
        <v>1</v>
      </c>
      <c r="F27" s="2">
        <v>268.20460000000003</v>
      </c>
      <c r="G27" s="2">
        <v>0.31781999999999999</v>
      </c>
      <c r="H27" s="2">
        <v>80187.149999999994</v>
      </c>
      <c r="I27" s="2">
        <v>6.7299999999999999E-3</v>
      </c>
      <c r="J27" s="2">
        <v>36.052289999999999</v>
      </c>
      <c r="K27" s="2">
        <v>8.4390499999999999</v>
      </c>
      <c r="L27" s="2">
        <v>0.57069300000000001</v>
      </c>
      <c r="M27" s="2">
        <v>0.28869699999999998</v>
      </c>
      <c r="N27" s="2">
        <v>2.2179999999999999E-3</v>
      </c>
      <c r="O27" s="3">
        <v>311.93636363636358</v>
      </c>
      <c r="P27" s="3">
        <v>0</v>
      </c>
      <c r="Q27" s="3">
        <v>288.14545454545458</v>
      </c>
      <c r="R27" s="2">
        <v>11.38620689655172</v>
      </c>
      <c r="S27" s="2">
        <v>-2.103448275862069</v>
      </c>
      <c r="T27" s="2">
        <v>4.251724137931034</v>
      </c>
      <c r="U27" s="2">
        <v>10.8</v>
      </c>
      <c r="V27" s="2">
        <v>-5.2448275862068963</v>
      </c>
      <c r="W27" s="2">
        <v>2.4655172413793101</v>
      </c>
      <c r="X27" s="2">
        <v>-7.7655172413793103</v>
      </c>
      <c r="Y27" s="2">
        <v>47.462068965517247</v>
      </c>
      <c r="Z27" s="2">
        <v>0.29896551724137932</v>
      </c>
      <c r="AA27" s="2">
        <v>17.241379310344829</v>
      </c>
      <c r="AB27" s="2">
        <v>5.7472413793103456</v>
      </c>
      <c r="AC27" s="2">
        <v>0.23448275862068971</v>
      </c>
      <c r="AD27" s="2">
        <v>0.31034482758620691</v>
      </c>
      <c r="AE27" s="2">
        <v>51.488</v>
      </c>
      <c r="AF27" s="2">
        <v>24.162068965517239</v>
      </c>
      <c r="AG27" s="2">
        <v>226.7862068965517</v>
      </c>
      <c r="AH27" s="2">
        <v>1017.755172413793</v>
      </c>
      <c r="AI27" s="2">
        <v>25.589655172413789</v>
      </c>
      <c r="AJ27" s="2">
        <v>15.086206896551721</v>
      </c>
      <c r="AK27" s="2">
        <v>166.70344827586209</v>
      </c>
      <c r="AL27" s="2">
        <v>14.38275862068966</v>
      </c>
      <c r="AM27" s="2">
        <v>6.3793103448275863</v>
      </c>
      <c r="AO27" s="2">
        <v>0.49482758620689649</v>
      </c>
    </row>
    <row r="28" spans="1:41" x14ac:dyDescent="0.3">
      <c r="A28" s="2">
        <v>2016</v>
      </c>
      <c r="B28" s="2">
        <v>3</v>
      </c>
      <c r="C28" s="3">
        <v>39.541574999999995</v>
      </c>
      <c r="D28" s="3">
        <v>-105.19455000000001</v>
      </c>
      <c r="E28" s="2">
        <v>2</v>
      </c>
      <c r="F28" s="2">
        <v>273.28489999999999</v>
      </c>
      <c r="G28" s="2">
        <v>0.33134599999999997</v>
      </c>
      <c r="H28" s="2">
        <v>79811.08</v>
      </c>
      <c r="I28" s="2">
        <v>1.6892000000000001E-2</v>
      </c>
      <c r="J28" s="2">
        <v>27.661169999999998</v>
      </c>
      <c r="K28" s="2">
        <v>6.5992839999999999</v>
      </c>
      <c r="L28" s="2">
        <v>0.614429</v>
      </c>
      <c r="M28" s="2">
        <v>0.113784</v>
      </c>
      <c r="N28" s="2">
        <v>4.6366999999999998E-2</v>
      </c>
      <c r="O28" s="3">
        <v>315.66666666666669</v>
      </c>
      <c r="P28" s="3">
        <v>0</v>
      </c>
      <c r="Q28" s="3">
        <v>297.45</v>
      </c>
      <c r="R28" s="2">
        <v>10.803225806451611</v>
      </c>
      <c r="S28" s="2">
        <v>-1.2838709677419351</v>
      </c>
      <c r="T28" s="2">
        <v>4.4645161290322584</v>
      </c>
      <c r="U28" s="2">
        <v>9.4096774193548391</v>
      </c>
      <c r="V28" s="2">
        <v>-5.7774193548387096</v>
      </c>
      <c r="W28" s="2">
        <v>1.580645161290323</v>
      </c>
      <c r="X28" s="2">
        <v>-7.1161290322580646</v>
      </c>
      <c r="Y28" s="2">
        <v>49.354838709677423</v>
      </c>
      <c r="Z28" s="2">
        <v>0.85341935483870968</v>
      </c>
      <c r="AA28" s="2">
        <v>41.935483870967737</v>
      </c>
      <c r="AB28" s="2">
        <v>9.5432258064516144</v>
      </c>
      <c r="AC28" s="2">
        <v>0.89032258064516123</v>
      </c>
      <c r="AD28" s="2">
        <v>3.3451612903225811</v>
      </c>
      <c r="AE28" s="2">
        <v>49.334482758620688</v>
      </c>
      <c r="AF28" s="2">
        <v>27.29354838709677</v>
      </c>
      <c r="AG28" s="2">
        <v>200.94193548387099</v>
      </c>
      <c r="AH28" s="2">
        <v>1012.770967741936</v>
      </c>
      <c r="AI28" s="2">
        <v>57.58387096774193</v>
      </c>
      <c r="AJ28" s="2">
        <v>14.92258064516129</v>
      </c>
      <c r="AK28" s="2">
        <v>215.26451612903219</v>
      </c>
      <c r="AL28" s="2">
        <v>18.587096774193551</v>
      </c>
      <c r="AM28" s="2">
        <v>7.32258064516129</v>
      </c>
      <c r="AO28" s="2">
        <v>0.49225806451612902</v>
      </c>
    </row>
    <row r="29" spans="1:41" x14ac:dyDescent="0.3">
      <c r="A29" s="2">
        <v>2016</v>
      </c>
      <c r="B29" s="2">
        <v>4</v>
      </c>
      <c r="C29" s="3">
        <v>39.696745833333338</v>
      </c>
      <c r="D29" s="3">
        <v>-105.19131250000001</v>
      </c>
      <c r="E29" s="2">
        <v>0</v>
      </c>
      <c r="F29" s="2">
        <v>277.56079999999997</v>
      </c>
      <c r="G29" s="2">
        <v>0.37637700000000002</v>
      </c>
      <c r="H29" s="2">
        <v>80061.679999999993</v>
      </c>
      <c r="I29" s="2">
        <v>2.5194000000000001E-2</v>
      </c>
      <c r="J29" s="2">
        <v>26.656590000000001</v>
      </c>
      <c r="K29" s="2">
        <v>6.1488849999999999</v>
      </c>
      <c r="L29" s="2">
        <v>0.77747599999999994</v>
      </c>
      <c r="M29" s="2">
        <v>0.154948</v>
      </c>
      <c r="N29" s="2">
        <v>1.218845</v>
      </c>
      <c r="O29" s="3">
        <v>319.78333333333342</v>
      </c>
      <c r="P29" s="3">
        <v>1</v>
      </c>
      <c r="Q29" s="3">
        <v>295.81666666666672</v>
      </c>
      <c r="R29" s="2">
        <v>12.776666666666671</v>
      </c>
      <c r="S29" s="2">
        <v>1.95</v>
      </c>
      <c r="T29" s="2">
        <v>7.1933333333333334</v>
      </c>
      <c r="U29" s="2">
        <v>11.946666666666671</v>
      </c>
      <c r="V29" s="2">
        <v>-1.823333333333333</v>
      </c>
      <c r="W29" s="2">
        <v>5.0933333333333337</v>
      </c>
      <c r="X29" s="2">
        <v>-2.523333333333333</v>
      </c>
      <c r="Y29" s="2">
        <v>55.9</v>
      </c>
      <c r="Z29" s="2">
        <v>1.8832666666666671</v>
      </c>
      <c r="AA29" s="2">
        <v>50</v>
      </c>
      <c r="AB29" s="2">
        <v>16.25</v>
      </c>
      <c r="AC29" s="2">
        <v>0.36333333333333329</v>
      </c>
      <c r="AD29" s="2">
        <v>1.083333333333333</v>
      </c>
      <c r="AE29" s="2">
        <v>59.792307692307688</v>
      </c>
      <c r="AF29" s="2">
        <v>25.793333333333329</v>
      </c>
      <c r="AG29" s="2">
        <v>183.47</v>
      </c>
      <c r="AH29" s="2">
        <v>1014.476666666667</v>
      </c>
      <c r="AI29" s="2">
        <v>59.929999999999993</v>
      </c>
      <c r="AJ29" s="2">
        <v>14.06</v>
      </c>
      <c r="AK29" s="2">
        <v>262.18666666666672</v>
      </c>
      <c r="AL29" s="2">
        <v>22.633333333333329</v>
      </c>
      <c r="AM29" s="2">
        <v>8.4666666666666668</v>
      </c>
      <c r="AO29" s="2">
        <v>0.49966666666666659</v>
      </c>
    </row>
    <row r="30" spans="1:41" x14ac:dyDescent="0.3">
      <c r="A30" s="2">
        <v>2016</v>
      </c>
      <c r="B30" s="2">
        <v>5</v>
      </c>
      <c r="C30" s="3">
        <v>39.716606249999998</v>
      </c>
      <c r="D30" s="3">
        <v>-105.18913125</v>
      </c>
      <c r="E30" s="2">
        <v>0</v>
      </c>
      <c r="F30" s="2">
        <v>282.9332</v>
      </c>
      <c r="G30" s="2">
        <v>0.45877699999999999</v>
      </c>
      <c r="H30" s="2">
        <v>80165.34</v>
      </c>
      <c r="I30" s="2">
        <v>2.5451000000000001E-2</v>
      </c>
      <c r="J30" s="2">
        <v>24.14</v>
      </c>
      <c r="K30" s="2">
        <v>5.2655390000000004</v>
      </c>
      <c r="L30" s="2">
        <v>1.0525960000000001</v>
      </c>
      <c r="M30" s="2">
        <v>7.0945999999999995E-2</v>
      </c>
      <c r="N30" s="2">
        <v>9.2397989999999997</v>
      </c>
      <c r="O30" s="3">
        <v>327.14999999999998</v>
      </c>
      <c r="P30" s="3">
        <v>0</v>
      </c>
      <c r="Q30" s="3">
        <v>297.52499999999998</v>
      </c>
      <c r="R30" s="2">
        <v>15.970967741935491</v>
      </c>
      <c r="S30" s="2">
        <v>3.7225806451612899</v>
      </c>
      <c r="T30" s="2">
        <v>9.3096774193548395</v>
      </c>
      <c r="U30" s="2">
        <v>15.7258064516129</v>
      </c>
      <c r="V30" s="2">
        <v>0.48709677419354841</v>
      </c>
      <c r="W30" s="2">
        <v>7.725806451612903</v>
      </c>
      <c r="X30" s="2">
        <v>0.64516129032258063</v>
      </c>
      <c r="Y30" s="2">
        <v>58.79032258064516</v>
      </c>
      <c r="Z30" s="2">
        <v>1.209838709677419</v>
      </c>
      <c r="AA30" s="2">
        <v>54.838709677419352</v>
      </c>
      <c r="AB30" s="2">
        <v>12.90322580645161</v>
      </c>
      <c r="AC30" s="2">
        <v>6.4516129032258056E-3</v>
      </c>
      <c r="AD30" s="2">
        <v>6.7741935483870974E-2</v>
      </c>
      <c r="AE30" s="2">
        <v>60.3</v>
      </c>
      <c r="AF30" s="2">
        <v>25.261290322580649</v>
      </c>
      <c r="AG30" s="2">
        <v>162.73870967741931</v>
      </c>
      <c r="AH30" s="2">
        <v>1013.745161290323</v>
      </c>
      <c r="AI30" s="2">
        <v>56.41612903225807</v>
      </c>
      <c r="AJ30" s="2">
        <v>14.93225806451613</v>
      </c>
      <c r="AK30" s="2">
        <v>306.14193548387101</v>
      </c>
      <c r="AL30" s="2">
        <v>26.448387096774191</v>
      </c>
      <c r="AM30" s="2">
        <v>9.0322580645161299</v>
      </c>
      <c r="AO30" s="2">
        <v>0.49419354838709678</v>
      </c>
    </row>
    <row r="31" spans="1:41" x14ac:dyDescent="0.3">
      <c r="A31" s="2">
        <v>2016</v>
      </c>
      <c r="B31" s="2">
        <v>6</v>
      </c>
      <c r="C31" s="3">
        <v>39.562228125000004</v>
      </c>
      <c r="D31" s="3">
        <v>-105.138153125</v>
      </c>
      <c r="E31" s="2">
        <v>8</v>
      </c>
      <c r="F31" s="2">
        <v>292.10309999999998</v>
      </c>
      <c r="G31" s="2">
        <v>0.51523699999999995</v>
      </c>
      <c r="H31" s="2">
        <v>80590.78</v>
      </c>
      <c r="I31" s="2">
        <v>1.6378E-2</v>
      </c>
      <c r="J31" s="2">
        <v>22.445709999999998</v>
      </c>
      <c r="K31" s="2">
        <v>5.4208239999999996</v>
      </c>
      <c r="L31" s="2">
        <v>1.3897520000000001</v>
      </c>
      <c r="M31" s="2">
        <v>8.9081999999999995E-2</v>
      </c>
      <c r="N31" s="2">
        <v>26.656030000000001</v>
      </c>
      <c r="O31" s="3">
        <v>343.875</v>
      </c>
      <c r="P31" s="3">
        <v>1</v>
      </c>
      <c r="Q31" s="3">
        <v>303.16250000000002</v>
      </c>
      <c r="R31" s="2">
        <v>27.626666666666669</v>
      </c>
      <c r="S31" s="2">
        <v>13.45333333333333</v>
      </c>
      <c r="T31" s="2">
        <v>20.41333333333333</v>
      </c>
      <c r="U31" s="2">
        <v>26.716666666666669</v>
      </c>
      <c r="V31" s="2">
        <v>13.293333333333329</v>
      </c>
      <c r="W31" s="2">
        <v>20.18333333333333</v>
      </c>
      <c r="X31" s="2">
        <v>8.0133333333333336</v>
      </c>
      <c r="Y31" s="2">
        <v>49.556666666666658</v>
      </c>
      <c r="Z31" s="2">
        <v>1.803233333333333</v>
      </c>
      <c r="AA31" s="2">
        <v>70</v>
      </c>
      <c r="AB31" s="2">
        <v>10.13833333333333</v>
      </c>
      <c r="AC31" s="2">
        <v>0</v>
      </c>
      <c r="AD31" s="2">
        <v>0</v>
      </c>
      <c r="AE31" s="2">
        <v>47.47</v>
      </c>
      <c r="AF31" s="2">
        <v>23.706666666666671</v>
      </c>
      <c r="AG31" s="2">
        <v>163.6766666666667</v>
      </c>
      <c r="AH31" s="2">
        <v>1014.403333333333</v>
      </c>
      <c r="AI31" s="2">
        <v>49.036666666666662</v>
      </c>
      <c r="AJ31" s="2">
        <v>15.93</v>
      </c>
      <c r="AK31" s="2">
        <v>318.67333333333329</v>
      </c>
      <c r="AL31" s="2">
        <v>27.49</v>
      </c>
      <c r="AM31" s="2">
        <v>9.1666666666666661</v>
      </c>
      <c r="AO31" s="2">
        <v>0.46800000000000003</v>
      </c>
    </row>
    <row r="32" spans="1:41" x14ac:dyDescent="0.3">
      <c r="A32" s="2">
        <v>2016</v>
      </c>
      <c r="B32" s="2">
        <v>7</v>
      </c>
      <c r="C32" s="3">
        <v>39.7616625</v>
      </c>
      <c r="D32" s="3">
        <v>-104.9903625</v>
      </c>
      <c r="E32" s="2">
        <v>10</v>
      </c>
      <c r="F32" s="2">
        <v>294.33969999999999</v>
      </c>
      <c r="G32" s="2">
        <v>0.496452</v>
      </c>
      <c r="H32" s="2">
        <v>80553.03</v>
      </c>
      <c r="I32" s="2">
        <v>9.8849999999999997E-3</v>
      </c>
      <c r="J32" s="2">
        <v>19.342569999999998</v>
      </c>
      <c r="K32" s="2">
        <v>5.5178649999999996</v>
      </c>
      <c r="L32" s="2">
        <v>1.690436</v>
      </c>
      <c r="M32" s="2">
        <v>5.6833000000000002E-2</v>
      </c>
      <c r="N32" s="2">
        <v>30.47512</v>
      </c>
      <c r="O32" s="3">
        <v>360.6</v>
      </c>
      <c r="P32" s="3">
        <v>1</v>
      </c>
      <c r="Q32" s="3">
        <v>308.8</v>
      </c>
      <c r="R32" s="2">
        <v>31.593548387096771</v>
      </c>
      <c r="S32" s="2">
        <v>16.57741935483871</v>
      </c>
      <c r="T32" s="2">
        <v>23.832258064516129</v>
      </c>
      <c r="U32" s="2">
        <v>29.651612903225811</v>
      </c>
      <c r="V32" s="2">
        <v>16.57741935483871</v>
      </c>
      <c r="W32" s="2">
        <v>23.28387096774193</v>
      </c>
      <c r="X32" s="2">
        <v>7.6193548387096772</v>
      </c>
      <c r="Y32" s="2">
        <v>41.087096774193547</v>
      </c>
      <c r="Z32" s="2">
        <v>0.56996774193548394</v>
      </c>
      <c r="AA32" s="2">
        <v>35.483870967741943</v>
      </c>
      <c r="AB32" s="2">
        <v>4.7051612903225806</v>
      </c>
      <c r="AC32" s="2">
        <v>0</v>
      </c>
      <c r="AD32" s="2">
        <v>0</v>
      </c>
      <c r="AE32" s="2">
        <v>50.341379310344827</v>
      </c>
      <c r="AF32" s="2">
        <v>25.480645161290319</v>
      </c>
      <c r="AG32" s="2">
        <v>178.36774193548379</v>
      </c>
      <c r="AH32" s="2">
        <v>1012.287096774194</v>
      </c>
      <c r="AI32" s="2">
        <v>54.929032258064517</v>
      </c>
      <c r="AJ32" s="2">
        <v>15.96451612903226</v>
      </c>
      <c r="AK32" s="2">
        <v>316.39354838709681</v>
      </c>
      <c r="AL32" s="2">
        <v>27.296774193548391</v>
      </c>
      <c r="AM32" s="2">
        <v>9.2903225806451619</v>
      </c>
      <c r="AO32" s="2">
        <v>0.50193548387096776</v>
      </c>
    </row>
    <row r="33" spans="1:41" x14ac:dyDescent="0.3">
      <c r="A33" s="2">
        <v>2016</v>
      </c>
      <c r="B33" s="2">
        <v>8</v>
      </c>
      <c r="C33" s="3">
        <v>39.637509999999999</v>
      </c>
      <c r="D33" s="3">
        <v>-105.07035</v>
      </c>
      <c r="E33" s="2">
        <v>7</v>
      </c>
      <c r="F33" s="2">
        <v>291.80250000000001</v>
      </c>
      <c r="G33" s="2">
        <v>0.47684500000000002</v>
      </c>
      <c r="H33" s="2">
        <v>80636.600000000006</v>
      </c>
      <c r="I33" s="2">
        <v>7.4830000000000001E-3</v>
      </c>
      <c r="J33" s="2">
        <v>16.614470000000001</v>
      </c>
      <c r="K33" s="2">
        <v>5.3553810000000004</v>
      </c>
      <c r="L33" s="2">
        <v>1.8144119999999999</v>
      </c>
      <c r="M33" s="2">
        <v>7.7712000000000003E-2</v>
      </c>
      <c r="N33" s="2">
        <v>25.635929999999998</v>
      </c>
      <c r="O33" s="3">
        <v>324.44</v>
      </c>
      <c r="P33" s="3">
        <v>1</v>
      </c>
      <c r="Q33" s="3">
        <v>302.58</v>
      </c>
      <c r="R33" s="2">
        <v>28.041935483870969</v>
      </c>
      <c r="S33" s="2">
        <v>13.912903225806449</v>
      </c>
      <c r="T33" s="2">
        <v>20.58064516129032</v>
      </c>
      <c r="U33" s="2">
        <v>26.896774193548389</v>
      </c>
      <c r="V33" s="2">
        <v>13.75806451612903</v>
      </c>
      <c r="W33" s="2">
        <v>20.264516129032259</v>
      </c>
      <c r="X33" s="2">
        <v>6.4258064516129032</v>
      </c>
      <c r="Y33" s="2">
        <v>45.245161290322592</v>
      </c>
      <c r="Z33" s="2">
        <v>1.145612903225806</v>
      </c>
      <c r="AA33" s="2">
        <v>70.967741935483872</v>
      </c>
      <c r="AB33" s="2">
        <v>7.2590322580645159</v>
      </c>
      <c r="AC33" s="2">
        <v>0</v>
      </c>
      <c r="AD33" s="2">
        <v>0</v>
      </c>
      <c r="AE33" s="2">
        <v>47.858064516129033</v>
      </c>
      <c r="AF33" s="2">
        <v>26.2741935483871</v>
      </c>
      <c r="AG33" s="2">
        <v>195.20645161290321</v>
      </c>
      <c r="AH33" s="2">
        <v>1014.967741935484</v>
      </c>
      <c r="AI33" s="2">
        <v>62.296774193548387</v>
      </c>
      <c r="AJ33" s="2">
        <v>15.92258064516129</v>
      </c>
      <c r="AK33" s="2">
        <v>262.77419354838707</v>
      </c>
      <c r="AL33" s="2">
        <v>22.690322580645159</v>
      </c>
      <c r="AM33" s="2">
        <v>8.4838709677419359</v>
      </c>
      <c r="AO33" s="2">
        <v>0.49064516129032248</v>
      </c>
    </row>
    <row r="34" spans="1:41" x14ac:dyDescent="0.3">
      <c r="A34" s="2">
        <v>2016</v>
      </c>
      <c r="B34" s="2">
        <v>9</v>
      </c>
      <c r="C34" s="3">
        <v>39.636284375000002</v>
      </c>
      <c r="D34" s="3">
        <v>-105.07207812499999</v>
      </c>
      <c r="E34" s="2">
        <v>7</v>
      </c>
      <c r="F34" s="2">
        <v>287.26940000000002</v>
      </c>
      <c r="G34" s="2">
        <v>0.43428800000000001</v>
      </c>
      <c r="H34" s="2">
        <v>80513.69</v>
      </c>
      <c r="I34" s="2">
        <v>4.5640000000000003E-3</v>
      </c>
      <c r="J34" s="2">
        <v>16.781970000000001</v>
      </c>
      <c r="K34" s="2">
        <v>5.5468599999999997</v>
      </c>
      <c r="L34" s="2">
        <v>1.665538</v>
      </c>
      <c r="M34" s="2">
        <v>2.2738999999999999E-2</v>
      </c>
      <c r="N34" s="2">
        <v>18.08718</v>
      </c>
      <c r="O34" s="3">
        <v>338.32499999999999</v>
      </c>
      <c r="P34" s="3">
        <v>1</v>
      </c>
      <c r="Q34" s="3">
        <v>304.7</v>
      </c>
      <c r="R34" s="2">
        <v>25.983333333333331</v>
      </c>
      <c r="S34" s="2">
        <v>10.89</v>
      </c>
      <c r="T34" s="2">
        <v>18.073333333333331</v>
      </c>
      <c r="U34" s="2">
        <v>25.286666666666669</v>
      </c>
      <c r="V34" s="2">
        <v>10.143333333333331</v>
      </c>
      <c r="W34" s="2">
        <v>17.77666666666666</v>
      </c>
      <c r="X34" s="2">
        <v>3.1466666666666669</v>
      </c>
      <c r="Y34" s="2">
        <v>42.913333333333327</v>
      </c>
      <c r="Z34" s="2">
        <v>0.2622666666666667</v>
      </c>
      <c r="AA34" s="2">
        <v>20</v>
      </c>
      <c r="AB34" s="2">
        <v>1.666666666666667</v>
      </c>
      <c r="AC34" s="2">
        <v>0</v>
      </c>
      <c r="AD34" s="2">
        <v>0</v>
      </c>
      <c r="AE34" s="2">
        <v>42.741379310344833</v>
      </c>
      <c r="AF34" s="2">
        <v>25.40666666666667</v>
      </c>
      <c r="AG34" s="2">
        <v>178.38</v>
      </c>
      <c r="AH34" s="2">
        <v>1014.913333333333</v>
      </c>
      <c r="AI34" s="2">
        <v>46.31</v>
      </c>
      <c r="AJ34" s="2">
        <v>15.893333333333331</v>
      </c>
      <c r="AK34" s="2">
        <v>249.3133333333333</v>
      </c>
      <c r="AL34" s="2">
        <v>21.51</v>
      </c>
      <c r="AM34" s="2">
        <v>8.1666666666666661</v>
      </c>
      <c r="AO34" s="2">
        <v>0.45800000000000002</v>
      </c>
    </row>
    <row r="35" spans="1:41" x14ac:dyDescent="0.3">
      <c r="A35" s="2">
        <v>2016</v>
      </c>
      <c r="B35" s="2">
        <v>10</v>
      </c>
      <c r="C35" s="3">
        <v>39.610205000000001</v>
      </c>
      <c r="D35" s="3">
        <v>-105.30804166666665</v>
      </c>
      <c r="E35" s="2">
        <v>7</v>
      </c>
      <c r="F35" s="2">
        <v>281.07979999999998</v>
      </c>
      <c r="G35" s="2">
        <v>0.39427299999999998</v>
      </c>
      <c r="H35" s="2">
        <v>80333.34</v>
      </c>
      <c r="I35" s="2">
        <v>5.8219999999999999E-3</v>
      </c>
      <c r="J35" s="2">
        <v>15.927670000000001</v>
      </c>
      <c r="K35" s="2">
        <v>6.1801490000000001</v>
      </c>
      <c r="L35" s="2">
        <v>1.3611219999999999</v>
      </c>
      <c r="M35" s="2">
        <v>1.5914000000000001E-2</v>
      </c>
      <c r="N35" s="2">
        <v>5.7850429999999999</v>
      </c>
      <c r="O35" s="3">
        <v>336.3</v>
      </c>
      <c r="P35" s="3">
        <v>1</v>
      </c>
      <c r="Q35" s="3">
        <v>302.24</v>
      </c>
      <c r="R35" s="2">
        <v>22.090322580645161</v>
      </c>
      <c r="S35" s="2">
        <v>6.0741935483870968</v>
      </c>
      <c r="T35" s="2">
        <v>13.25161290322581</v>
      </c>
      <c r="U35" s="2">
        <v>21.86774193548387</v>
      </c>
      <c r="V35" s="2">
        <v>3.9387096774193551</v>
      </c>
      <c r="W35" s="2">
        <v>12.4258064516129</v>
      </c>
      <c r="X35" s="2">
        <v>-2.854838709677419</v>
      </c>
      <c r="Y35" s="2">
        <v>38.025806451612901</v>
      </c>
      <c r="Z35" s="2">
        <v>0.16254838709677419</v>
      </c>
      <c r="AA35" s="2">
        <v>9.67741935483871</v>
      </c>
      <c r="AB35" s="2">
        <v>1.344193548387097</v>
      </c>
      <c r="AC35" s="2">
        <v>3.2258064516129031E-2</v>
      </c>
      <c r="AD35" s="2">
        <v>1.935483870967742E-2</v>
      </c>
      <c r="AE35" s="2">
        <v>54.527586206896551</v>
      </c>
      <c r="AF35" s="2">
        <v>24.380645161290321</v>
      </c>
      <c r="AG35" s="2">
        <v>199.6354838709677</v>
      </c>
      <c r="AH35" s="2">
        <v>1014.232258064516</v>
      </c>
      <c r="AI35" s="2">
        <v>47.148387096774201</v>
      </c>
      <c r="AJ35" s="2">
        <v>15.703225806451609</v>
      </c>
      <c r="AK35" s="2">
        <v>196.80967741935481</v>
      </c>
      <c r="AL35" s="2">
        <v>17.009677419354841</v>
      </c>
      <c r="AM35" s="2">
        <v>7.096774193548387</v>
      </c>
      <c r="AO35" s="2">
        <v>0.46064516129032262</v>
      </c>
    </row>
    <row r="36" spans="1:41" x14ac:dyDescent="0.3">
      <c r="A36" s="2">
        <v>2016</v>
      </c>
      <c r="B36" s="2">
        <v>11</v>
      </c>
      <c r="C36" s="3">
        <v>39.694241666666663</v>
      </c>
      <c r="D36" s="3">
        <v>-105.34312166666666</v>
      </c>
      <c r="E36" s="2">
        <v>4</v>
      </c>
      <c r="F36" s="2">
        <v>273.89609999999999</v>
      </c>
      <c r="G36" s="2">
        <v>0.36610799999999999</v>
      </c>
      <c r="H36" s="2">
        <v>80289.38</v>
      </c>
      <c r="I36" s="2">
        <v>5.9680000000000002E-3</v>
      </c>
      <c r="J36" s="2">
        <v>17.798380000000002</v>
      </c>
      <c r="K36" s="2">
        <v>6.3795109999999999</v>
      </c>
      <c r="L36" s="2">
        <v>1.0543560000000001</v>
      </c>
      <c r="M36" s="2">
        <v>5.9221000000000003E-2</v>
      </c>
      <c r="N36" s="2">
        <v>0.892706</v>
      </c>
      <c r="O36" s="3">
        <v>309.06</v>
      </c>
      <c r="P36" s="3">
        <v>0</v>
      </c>
      <c r="Q36" s="3">
        <v>286.74</v>
      </c>
      <c r="R36" s="2">
        <v>10.73666666666667</v>
      </c>
      <c r="S36" s="2">
        <v>-0.63666666666666671</v>
      </c>
      <c r="T36" s="2">
        <v>4.4433333333333334</v>
      </c>
      <c r="U36" s="2">
        <v>9.4066666666666663</v>
      </c>
      <c r="V36" s="2">
        <v>-5.4633333333333338</v>
      </c>
      <c r="W36" s="2">
        <v>1.436666666666667</v>
      </c>
      <c r="X36" s="2">
        <v>-7.5666666666666664</v>
      </c>
      <c r="Y36" s="2">
        <v>45.13</v>
      </c>
      <c r="Z36" s="2">
        <v>0.30356666666666671</v>
      </c>
      <c r="AA36" s="2">
        <v>36.666666666666657</v>
      </c>
      <c r="AB36" s="2">
        <v>5</v>
      </c>
      <c r="AC36" s="2">
        <v>0.1166666666666667</v>
      </c>
      <c r="AD36" s="2">
        <v>0.1466666666666667</v>
      </c>
      <c r="AE36" s="2">
        <v>64.88000000000001</v>
      </c>
      <c r="AF36" s="2">
        <v>25.36</v>
      </c>
      <c r="AG36" s="2">
        <v>224.76</v>
      </c>
      <c r="AH36" s="2">
        <v>1017.63</v>
      </c>
      <c r="AI36" s="2">
        <v>40.756666666666668</v>
      </c>
      <c r="AJ36" s="2">
        <v>15.206666666666671</v>
      </c>
      <c r="AK36" s="2">
        <v>138.23666666666671</v>
      </c>
      <c r="AL36" s="2">
        <v>11.95333333333333</v>
      </c>
      <c r="AM36" s="2">
        <v>5.5666666666666664</v>
      </c>
      <c r="AO36" s="2">
        <v>0.48899999999999999</v>
      </c>
    </row>
    <row r="37" spans="1:41" x14ac:dyDescent="0.3">
      <c r="A37" s="2">
        <v>2016</v>
      </c>
      <c r="B37" s="2">
        <v>12</v>
      </c>
      <c r="C37" s="3">
        <v>39.704383333333332</v>
      </c>
      <c r="D37" s="3">
        <v>-105.346075</v>
      </c>
      <c r="E37" s="2">
        <v>1</v>
      </c>
      <c r="F37" s="2">
        <v>265.30739999999997</v>
      </c>
      <c r="G37" s="2">
        <v>0.344669</v>
      </c>
      <c r="H37" s="2">
        <v>79845.8</v>
      </c>
      <c r="I37" s="2">
        <v>5.5160000000000001E-3</v>
      </c>
      <c r="J37" s="2">
        <v>25.222069999999999</v>
      </c>
      <c r="K37" s="2">
        <v>7.0387490000000001</v>
      </c>
      <c r="L37" s="2">
        <v>0.81450699999999998</v>
      </c>
      <c r="M37" s="2">
        <v>0.20701700000000001</v>
      </c>
      <c r="N37" s="2">
        <v>4.7800000000000002E-4</v>
      </c>
      <c r="O37" s="3">
        <v>318.63333333333333</v>
      </c>
      <c r="P37" s="3">
        <v>0</v>
      </c>
      <c r="Q37" s="3">
        <v>305.06666666666672</v>
      </c>
      <c r="R37" s="2">
        <v>1.893548387096774</v>
      </c>
      <c r="S37" s="2">
        <v>-9.4935483870967747</v>
      </c>
      <c r="T37" s="2">
        <v>-4.3096774193548386</v>
      </c>
      <c r="U37" s="2">
        <v>-0.6161290322580647</v>
      </c>
      <c r="V37" s="2">
        <v>-16.993548387096769</v>
      </c>
      <c r="W37" s="2">
        <v>-9.4387096774193555</v>
      </c>
      <c r="X37" s="2">
        <v>-12.938709677419361</v>
      </c>
      <c r="Y37" s="2">
        <v>54.20967741935484</v>
      </c>
      <c r="Z37" s="2">
        <v>0.1610967741935484</v>
      </c>
      <c r="AA37" s="2">
        <v>25.806451612903221</v>
      </c>
      <c r="AB37" s="2">
        <v>3.0916129032258071</v>
      </c>
      <c r="AC37" s="2">
        <v>0.2709677419354839</v>
      </c>
      <c r="AD37" s="2">
        <v>0.89677419354838717</v>
      </c>
      <c r="AE37" s="2">
        <v>83.510714285714286</v>
      </c>
      <c r="AF37" s="2">
        <v>33.361290322580643</v>
      </c>
      <c r="AG37" s="2">
        <v>232.87741935483871</v>
      </c>
      <c r="AH37" s="2">
        <v>1016.941935483871</v>
      </c>
      <c r="AI37" s="2">
        <v>55.845161290322579</v>
      </c>
      <c r="AJ37" s="2">
        <v>12.95161290322581</v>
      </c>
      <c r="AK37" s="2">
        <v>117.0129032258065</v>
      </c>
      <c r="AL37" s="2">
        <v>10.10967741935484</v>
      </c>
      <c r="AM37" s="2">
        <v>4.709677419354839</v>
      </c>
      <c r="AO37" s="2">
        <v>0.45838709677419348</v>
      </c>
    </row>
    <row r="38" spans="1:41" x14ac:dyDescent="0.3">
      <c r="A38" s="2">
        <v>2017</v>
      </c>
      <c r="B38" s="2">
        <v>1</v>
      </c>
      <c r="C38" s="3">
        <v>39.759105128205135</v>
      </c>
      <c r="D38" s="3">
        <v>-105.1788846153846</v>
      </c>
      <c r="E38" s="2">
        <v>0</v>
      </c>
      <c r="F38" s="2">
        <v>265.50420000000003</v>
      </c>
      <c r="G38" s="2">
        <v>0.30573</v>
      </c>
      <c r="H38" s="2">
        <v>79700.33</v>
      </c>
      <c r="I38" s="2">
        <v>3.9950000000000003E-3</v>
      </c>
      <c r="J38" s="2">
        <v>30.74381</v>
      </c>
      <c r="K38" s="2">
        <v>6.8878219999999999</v>
      </c>
      <c r="L38" s="2">
        <v>0.64021799999999995</v>
      </c>
      <c r="M38" s="2">
        <v>0.26997399999999999</v>
      </c>
      <c r="N38" s="2">
        <v>0</v>
      </c>
      <c r="O38" s="3">
        <v>317.77820512820512</v>
      </c>
      <c r="P38" s="3">
        <v>0</v>
      </c>
      <c r="Q38" s="3">
        <v>298.68717948717949</v>
      </c>
      <c r="R38" s="2">
        <v>4.7225806451612904</v>
      </c>
      <c r="S38" s="2">
        <v>-6.8516129032258064</v>
      </c>
      <c r="T38" s="2">
        <v>-1.4709677419354841</v>
      </c>
      <c r="U38" s="2">
        <v>3.303225806451612</v>
      </c>
      <c r="V38" s="2">
        <v>-11.57096774193548</v>
      </c>
      <c r="W38" s="2">
        <v>-4.8032258064516133</v>
      </c>
      <c r="X38" s="2">
        <v>-9.7612903225806438</v>
      </c>
      <c r="Y38" s="2">
        <v>58.432258064516127</v>
      </c>
      <c r="Z38" s="2">
        <v>0.26270967741935491</v>
      </c>
      <c r="AA38" s="2">
        <v>22.58064516129032</v>
      </c>
      <c r="AB38" s="2">
        <v>5.5109677419354837</v>
      </c>
      <c r="AC38" s="2">
        <v>6.7741935483870974E-2</v>
      </c>
      <c r="AD38" s="2">
        <v>0.16451612903225801</v>
      </c>
      <c r="AE38" s="2">
        <v>63.023529411764713</v>
      </c>
      <c r="AF38" s="2">
        <v>22.061290322580639</v>
      </c>
      <c r="AG38" s="2">
        <v>185.6032258064516</v>
      </c>
      <c r="AH38" s="2">
        <v>1015.445161290323</v>
      </c>
      <c r="AI38" s="2">
        <v>52.890322580645169</v>
      </c>
      <c r="AJ38" s="2">
        <v>14.1</v>
      </c>
      <c r="AK38" s="2">
        <v>113.5838709677419</v>
      </c>
      <c r="AL38" s="2">
        <v>9.8096774193548395</v>
      </c>
      <c r="AM38" s="2">
        <v>4.741935483870968</v>
      </c>
      <c r="AO38" s="2">
        <v>0.47225806451612912</v>
      </c>
    </row>
    <row r="39" spans="1:41" x14ac:dyDescent="0.3">
      <c r="A39" s="2">
        <v>2017</v>
      </c>
      <c r="B39" s="2">
        <v>2</v>
      </c>
      <c r="C39" s="3">
        <v>39.52132692307692</v>
      </c>
      <c r="D39" s="3">
        <v>-104.8166942307692</v>
      </c>
      <c r="E39" s="2">
        <v>3</v>
      </c>
      <c r="F39" s="2">
        <v>271.48399999999998</v>
      </c>
      <c r="G39" s="2">
        <v>0.31083100000000002</v>
      </c>
      <c r="H39" s="2">
        <v>79733.009999999995</v>
      </c>
      <c r="I39" s="2">
        <v>7.5189999999999996E-3</v>
      </c>
      <c r="J39" s="2">
        <v>26.44013</v>
      </c>
      <c r="K39" s="2">
        <v>7.229196</v>
      </c>
      <c r="L39" s="2">
        <v>0.57048900000000002</v>
      </c>
      <c r="M39" s="2">
        <v>8.3337999999999995E-2</v>
      </c>
      <c r="N39" s="2">
        <v>1.2466E-2</v>
      </c>
      <c r="O39" s="3">
        <v>316.92307692307691</v>
      </c>
      <c r="P39" s="3">
        <v>1</v>
      </c>
      <c r="Q39" s="3">
        <v>292.30769230769232</v>
      </c>
      <c r="R39" s="2">
        <v>9.125</v>
      </c>
      <c r="S39" s="2">
        <v>-3.0464285714285708</v>
      </c>
      <c r="T39" s="2">
        <v>2.9428571428571431</v>
      </c>
      <c r="U39" s="2">
        <v>7.6785714285714288</v>
      </c>
      <c r="V39" s="2">
        <v>-8.0071428571428562</v>
      </c>
      <c r="W39" s="2">
        <v>-0.2464285714285715</v>
      </c>
      <c r="X39" s="2">
        <v>-9.6071428571428577</v>
      </c>
      <c r="Y39" s="2">
        <v>46.357142857142847</v>
      </c>
      <c r="Z39" s="2">
        <v>9.1392857142857151E-2</v>
      </c>
      <c r="AA39" s="2">
        <v>17.857142857142861</v>
      </c>
      <c r="AB39" s="2">
        <v>2.231785714285714</v>
      </c>
      <c r="AC39" s="2">
        <v>4.642857142857143E-2</v>
      </c>
      <c r="AD39" s="2">
        <v>0.10357142857142861</v>
      </c>
      <c r="AE39" s="2">
        <v>52.644444444444453</v>
      </c>
      <c r="AF39" s="2">
        <v>29.678571428571431</v>
      </c>
      <c r="AG39" s="2">
        <v>236.40357142857141</v>
      </c>
      <c r="AH39" s="2">
        <v>1012.692857142857</v>
      </c>
      <c r="AI39" s="2">
        <v>29.87857142857143</v>
      </c>
      <c r="AJ39" s="2">
        <v>14.98928571428571</v>
      </c>
      <c r="AK39" s="2">
        <v>163.09285714285721</v>
      </c>
      <c r="AL39" s="2">
        <v>14.071428571428569</v>
      </c>
      <c r="AM39" s="2">
        <v>6.1071428571428568</v>
      </c>
      <c r="AO39" s="2">
        <v>0.52428571428571424</v>
      </c>
    </row>
    <row r="40" spans="1:41" x14ac:dyDescent="0.3">
      <c r="A40" s="2">
        <v>2017</v>
      </c>
      <c r="B40" s="2">
        <v>3</v>
      </c>
      <c r="C40" s="3">
        <v>39.806809999999999</v>
      </c>
      <c r="D40" s="3">
        <v>-105.212665</v>
      </c>
      <c r="E40" s="2">
        <v>7</v>
      </c>
      <c r="F40" s="2">
        <v>276.45800000000003</v>
      </c>
      <c r="G40" s="2">
        <v>0.30967600000000001</v>
      </c>
      <c r="H40" s="2">
        <v>80124.929999999993</v>
      </c>
      <c r="I40" s="2">
        <v>1.729E-2</v>
      </c>
      <c r="J40" s="2">
        <v>22.377929999999999</v>
      </c>
      <c r="K40" s="2">
        <v>7.5064089999999997</v>
      </c>
      <c r="L40" s="2">
        <v>0.614429</v>
      </c>
      <c r="M40" s="2">
        <v>4.5825999999999999E-2</v>
      </c>
      <c r="N40" s="2">
        <v>0.42055900000000002</v>
      </c>
      <c r="O40" s="3">
        <v>313.98</v>
      </c>
      <c r="P40" s="3">
        <v>0</v>
      </c>
      <c r="Q40" s="3">
        <v>293.92</v>
      </c>
      <c r="R40" s="2">
        <v>9.0129032258064505</v>
      </c>
      <c r="S40" s="2">
        <v>-1.880645161290323</v>
      </c>
      <c r="T40" s="2">
        <v>3.0387096774193552</v>
      </c>
      <c r="U40" s="2">
        <v>6.7967741935483863</v>
      </c>
      <c r="V40" s="2">
        <v>-8.241935483870968</v>
      </c>
      <c r="W40" s="2">
        <v>-1.3903225806451609</v>
      </c>
      <c r="X40" s="2">
        <v>-7.8193548387096774</v>
      </c>
      <c r="Y40" s="2">
        <v>48.222580645161287</v>
      </c>
      <c r="Z40" s="2">
        <v>0.64303225806451614</v>
      </c>
      <c r="AA40" s="2">
        <v>35.483870967741943</v>
      </c>
      <c r="AB40" s="2">
        <v>11.29032258064516</v>
      </c>
      <c r="AC40" s="2">
        <v>3.2258064516129028E-3</v>
      </c>
      <c r="AD40" s="2">
        <v>3.2258064516129028E-3</v>
      </c>
      <c r="AE40" s="2">
        <v>84.709677419354833</v>
      </c>
      <c r="AF40" s="2">
        <v>34.196774193548393</v>
      </c>
      <c r="AG40" s="2">
        <v>255.59677419354841</v>
      </c>
      <c r="AH40" s="2">
        <v>1015.061290322581</v>
      </c>
      <c r="AI40" s="2">
        <v>46.051612903225802</v>
      </c>
      <c r="AJ40" s="2">
        <v>14.735483870967739</v>
      </c>
      <c r="AK40" s="2">
        <v>234.82580645161289</v>
      </c>
      <c r="AL40" s="2">
        <v>20.258064516129028</v>
      </c>
      <c r="AM40" s="2">
        <v>8.1612903225806459</v>
      </c>
      <c r="AO40" s="2">
        <v>0.46548387096774191</v>
      </c>
    </row>
    <row r="41" spans="1:41" x14ac:dyDescent="0.3">
      <c r="A41" s="2">
        <v>2017</v>
      </c>
      <c r="B41" s="2">
        <v>4</v>
      </c>
      <c r="C41" s="3">
        <v>39.703408333333329</v>
      </c>
      <c r="D41" s="3">
        <v>-105.2035666666667</v>
      </c>
      <c r="E41" s="2">
        <v>0</v>
      </c>
      <c r="F41" s="2">
        <v>278.65820000000002</v>
      </c>
      <c r="G41" s="2">
        <v>0.34370499999999998</v>
      </c>
      <c r="H41" s="2">
        <v>79911.039999999994</v>
      </c>
      <c r="I41" s="2">
        <v>3.2586999999999998E-2</v>
      </c>
      <c r="J41" s="2">
        <v>22.87875</v>
      </c>
      <c r="K41" s="2">
        <v>6.205749</v>
      </c>
      <c r="L41" s="2">
        <v>0.77747599999999994</v>
      </c>
      <c r="M41" s="2">
        <v>9.8751000000000005E-2</v>
      </c>
      <c r="N41" s="2">
        <v>2.8216839999999999</v>
      </c>
      <c r="O41" s="3">
        <v>319.9666666666667</v>
      </c>
      <c r="P41" s="3">
        <v>0</v>
      </c>
      <c r="Q41" s="3">
        <v>302.89999999999998</v>
      </c>
      <c r="R41" s="2">
        <v>14.19</v>
      </c>
      <c r="S41" s="2">
        <v>0.59333333333333338</v>
      </c>
      <c r="T41" s="2">
        <v>7.14</v>
      </c>
      <c r="U41" s="2">
        <v>13.59333333333333</v>
      </c>
      <c r="V41" s="2">
        <v>-3.78</v>
      </c>
      <c r="W41" s="2">
        <v>4.78</v>
      </c>
      <c r="X41" s="2">
        <v>-3.836666666666666</v>
      </c>
      <c r="Y41" s="2">
        <v>51.87</v>
      </c>
      <c r="Z41" s="2">
        <v>1.2766999999999999</v>
      </c>
      <c r="AA41" s="2">
        <v>40</v>
      </c>
      <c r="AB41" s="2">
        <v>14.305</v>
      </c>
      <c r="AC41" s="2">
        <v>0.22333333333333341</v>
      </c>
      <c r="AD41" s="2">
        <v>0.40333333333333332</v>
      </c>
      <c r="AE41" s="2">
        <v>67.426666666666662</v>
      </c>
      <c r="AF41" s="2">
        <v>29.033333333333331</v>
      </c>
      <c r="AG41" s="2">
        <v>164.30333333333331</v>
      </c>
      <c r="AH41" s="2">
        <v>1011.726666666667</v>
      </c>
      <c r="AI41" s="2">
        <v>49.68</v>
      </c>
      <c r="AJ41" s="2">
        <v>14.5</v>
      </c>
      <c r="AK41" s="2">
        <v>270.0266666666667</v>
      </c>
      <c r="AL41" s="2">
        <v>23.31666666666667</v>
      </c>
      <c r="AM41" s="2">
        <v>8.6666666666666661</v>
      </c>
      <c r="AO41" s="2">
        <v>0.49233333333333329</v>
      </c>
    </row>
    <row r="42" spans="1:41" x14ac:dyDescent="0.3">
      <c r="A42" s="2">
        <v>2017</v>
      </c>
      <c r="B42" s="2">
        <v>5</v>
      </c>
      <c r="C42" s="3">
        <v>39.675125000000001</v>
      </c>
      <c r="D42" s="3">
        <v>-105.19615</v>
      </c>
      <c r="E42" s="2">
        <v>3</v>
      </c>
      <c r="F42" s="2">
        <v>283.65390000000002</v>
      </c>
      <c r="G42" s="2">
        <v>0.44164500000000001</v>
      </c>
      <c r="H42" s="2">
        <v>80109.48</v>
      </c>
      <c r="I42" s="2">
        <v>3.1433999999999997E-2</v>
      </c>
      <c r="J42" s="2">
        <v>24.800719999999998</v>
      </c>
      <c r="K42" s="2">
        <v>5.7609719999999998</v>
      </c>
      <c r="L42" s="2">
        <v>1.0525960000000001</v>
      </c>
      <c r="M42" s="2">
        <v>0.112703</v>
      </c>
      <c r="N42" s="2">
        <v>12.15672</v>
      </c>
      <c r="O42" s="3">
        <v>316.64999999999998</v>
      </c>
      <c r="P42" s="3">
        <v>0</v>
      </c>
      <c r="Q42" s="3">
        <v>298.05</v>
      </c>
      <c r="R42" s="2">
        <v>18.083870967741941</v>
      </c>
      <c r="S42" s="2">
        <v>5.3580645161290317</v>
      </c>
      <c r="T42" s="2">
        <v>11.63548387096774</v>
      </c>
      <c r="U42" s="2">
        <v>17.738709677419351</v>
      </c>
      <c r="V42" s="2">
        <v>2.6193548387096781</v>
      </c>
      <c r="W42" s="2">
        <v>10.480645161290321</v>
      </c>
      <c r="X42" s="2">
        <v>2.338709677419355</v>
      </c>
      <c r="Y42" s="2">
        <v>59.722580645161287</v>
      </c>
      <c r="Z42" s="2">
        <v>2.814193548387097</v>
      </c>
      <c r="AA42" s="2">
        <v>67.741935483870961</v>
      </c>
      <c r="AB42" s="2">
        <v>16.80096774193548</v>
      </c>
      <c r="AC42" s="2">
        <v>4.8387096774193547E-2</v>
      </c>
      <c r="AD42" s="2">
        <v>0.13225806451612901</v>
      </c>
      <c r="AE42" s="2">
        <v>53.70645161290323</v>
      </c>
      <c r="AF42" s="2">
        <v>27.6</v>
      </c>
      <c r="AG42" s="2">
        <v>221.78709677419349</v>
      </c>
      <c r="AH42" s="2">
        <v>1012.6677419354839</v>
      </c>
      <c r="AI42" s="2">
        <v>49.693548387096783</v>
      </c>
      <c r="AJ42" s="2">
        <v>14.85806451612903</v>
      </c>
      <c r="AK42" s="2">
        <v>302.18387096774188</v>
      </c>
      <c r="AL42" s="2">
        <v>26.112903225806448</v>
      </c>
      <c r="AM42" s="2">
        <v>8.935483870967742</v>
      </c>
      <c r="AO42" s="2">
        <v>0.47</v>
      </c>
    </row>
    <row r="43" spans="1:41" x14ac:dyDescent="0.3">
      <c r="A43" s="2">
        <v>2017</v>
      </c>
      <c r="B43" s="2">
        <v>6</v>
      </c>
      <c r="C43" s="3">
        <v>39.46855</v>
      </c>
      <c r="D43" s="3">
        <v>-105.20230000000001</v>
      </c>
      <c r="E43" s="2">
        <v>9</v>
      </c>
      <c r="F43" s="2">
        <v>291.1558</v>
      </c>
      <c r="G43" s="2">
        <v>0.50584600000000002</v>
      </c>
      <c r="H43" s="2">
        <v>80325.39</v>
      </c>
      <c r="I43" s="2">
        <v>2.1208999999999999E-2</v>
      </c>
      <c r="J43" s="2">
        <v>18.528980000000001</v>
      </c>
      <c r="K43" s="2">
        <v>5.4858060000000002</v>
      </c>
      <c r="L43" s="2">
        <v>1.3897520000000001</v>
      </c>
      <c r="M43" s="2">
        <v>2.6020000000000001E-2</v>
      </c>
      <c r="N43" s="2">
        <v>29.732230000000001</v>
      </c>
      <c r="O43" s="3">
        <v>333.7</v>
      </c>
      <c r="P43" s="3">
        <v>1</v>
      </c>
      <c r="Q43" s="3">
        <v>314.10000000000002</v>
      </c>
      <c r="R43" s="2">
        <v>27.06</v>
      </c>
      <c r="S43" s="2">
        <v>12.34333333333333</v>
      </c>
      <c r="T43" s="2">
        <v>19.743333333333329</v>
      </c>
      <c r="U43" s="2">
        <v>26.116666666666671</v>
      </c>
      <c r="V43" s="2">
        <v>11.92</v>
      </c>
      <c r="W43" s="2">
        <v>19.43</v>
      </c>
      <c r="X43" s="2">
        <v>5.59</v>
      </c>
      <c r="Y43" s="2">
        <v>45.9</v>
      </c>
      <c r="Z43" s="2">
        <v>0.97603333333333331</v>
      </c>
      <c r="AA43" s="2">
        <v>36.666666666666657</v>
      </c>
      <c r="AB43" s="2">
        <v>3.7503333333333329</v>
      </c>
      <c r="AC43" s="2">
        <v>0</v>
      </c>
      <c r="AD43" s="2">
        <v>0</v>
      </c>
      <c r="AE43" s="2">
        <v>44.926666666666662</v>
      </c>
      <c r="AF43" s="2">
        <v>24.956666666666671</v>
      </c>
      <c r="AG43" s="2">
        <v>176.9266666666667</v>
      </c>
      <c r="AH43" s="2">
        <v>1011.526666666667</v>
      </c>
      <c r="AI43" s="2">
        <v>39.613333333333337</v>
      </c>
      <c r="AJ43" s="2">
        <v>15.93</v>
      </c>
      <c r="AK43" s="2">
        <v>338.06333333333328</v>
      </c>
      <c r="AL43" s="2">
        <v>29.133333333333329</v>
      </c>
      <c r="AM43" s="2">
        <v>9.6</v>
      </c>
      <c r="AO43" s="2">
        <v>0.46300000000000002</v>
      </c>
    </row>
    <row r="44" spans="1:41" x14ac:dyDescent="0.3">
      <c r="A44" s="2">
        <v>2017</v>
      </c>
      <c r="B44" s="2">
        <v>7</v>
      </c>
      <c r="C44" s="3">
        <v>39.864599999999996</v>
      </c>
      <c r="D44" s="3">
        <v>-105.3175375</v>
      </c>
      <c r="E44" s="2">
        <v>9</v>
      </c>
      <c r="F44" s="2">
        <v>294.83620000000002</v>
      </c>
      <c r="G44" s="2">
        <v>0.468441</v>
      </c>
      <c r="H44" s="2">
        <v>80755.64</v>
      </c>
      <c r="I44" s="2">
        <v>1.1004E-2</v>
      </c>
      <c r="J44" s="2">
        <v>17.758759999999999</v>
      </c>
      <c r="K44" s="2">
        <v>5.0772149999999998</v>
      </c>
      <c r="L44" s="2">
        <v>1.690436</v>
      </c>
      <c r="M44" s="2">
        <v>9.1635999999999995E-2</v>
      </c>
      <c r="N44" s="2">
        <v>26.553339999999999</v>
      </c>
      <c r="O44" s="3">
        <v>339.6</v>
      </c>
      <c r="P44" s="3">
        <v>1</v>
      </c>
      <c r="Q44" s="3">
        <v>310.39999999999998</v>
      </c>
      <c r="R44" s="2">
        <v>25.593548387096771</v>
      </c>
      <c r="S44" s="2">
        <v>11.583870967741939</v>
      </c>
      <c r="T44" s="2">
        <v>17.506451612903231</v>
      </c>
      <c r="U44" s="2">
        <v>24.977419354838709</v>
      </c>
      <c r="V44" s="2">
        <v>11.183870967741941</v>
      </c>
      <c r="W44" s="2">
        <v>17.4258064516129</v>
      </c>
      <c r="X44" s="2">
        <v>6.3322580645161297</v>
      </c>
      <c r="Y44" s="2">
        <v>51.090322580645157</v>
      </c>
      <c r="Z44" s="2">
        <v>1.2493225806451611</v>
      </c>
      <c r="AA44" s="2">
        <v>58.064516129032263</v>
      </c>
      <c r="AB44" s="2">
        <v>9.8119354838709683</v>
      </c>
      <c r="AC44" s="2">
        <v>0</v>
      </c>
      <c r="AD44" s="2">
        <v>0</v>
      </c>
      <c r="AE44" s="2">
        <v>51.258064516129032</v>
      </c>
      <c r="AF44" s="2">
        <v>24.041935483870969</v>
      </c>
      <c r="AG44" s="2">
        <v>250.67741935483869</v>
      </c>
      <c r="AH44" s="2">
        <v>1015.745161290323</v>
      </c>
      <c r="AI44" s="2">
        <v>39.390322580645162</v>
      </c>
      <c r="AJ44" s="2">
        <v>15.558064516129029</v>
      </c>
      <c r="AK44" s="2">
        <v>272.50967741935477</v>
      </c>
      <c r="AL44" s="2">
        <v>23.56774193548387</v>
      </c>
      <c r="AM44" s="2">
        <v>8.2903225806451619</v>
      </c>
      <c r="AO44" s="2">
        <v>0.47483870967741942</v>
      </c>
    </row>
    <row r="45" spans="1:41" x14ac:dyDescent="0.3">
      <c r="A45" s="2">
        <v>2017</v>
      </c>
      <c r="B45" s="2">
        <v>8</v>
      </c>
      <c r="C45" s="3">
        <v>39.688074999999998</v>
      </c>
      <c r="D45" s="3">
        <v>-105.23179999999999</v>
      </c>
      <c r="E45" s="2">
        <v>2</v>
      </c>
      <c r="F45" s="2">
        <v>291.36590000000001</v>
      </c>
      <c r="G45" s="2">
        <v>0.50447200000000003</v>
      </c>
      <c r="H45" s="2">
        <v>80656</v>
      </c>
      <c r="I45" s="2">
        <v>9.5519999999999997E-3</v>
      </c>
      <c r="J45" s="2">
        <v>21.154589999999999</v>
      </c>
      <c r="K45" s="2">
        <v>5.1375169999999999</v>
      </c>
      <c r="L45" s="2">
        <v>1.8144119999999999</v>
      </c>
      <c r="M45" s="2">
        <v>9.4686000000000006E-2</v>
      </c>
      <c r="N45" s="2">
        <v>25.905449999999998</v>
      </c>
      <c r="O45" s="3">
        <v>317.60000000000002</v>
      </c>
      <c r="P45" s="3">
        <v>0</v>
      </c>
      <c r="Q45" s="3">
        <v>306.60000000000002</v>
      </c>
      <c r="R45" s="2">
        <v>25.119354838709679</v>
      </c>
      <c r="S45" s="2">
        <v>12.477419354838711</v>
      </c>
      <c r="T45" s="2">
        <v>18.093548387096771</v>
      </c>
      <c r="U45" s="2">
        <v>24.590322580645161</v>
      </c>
      <c r="V45" s="2">
        <v>12.477419354838711</v>
      </c>
      <c r="W45" s="2">
        <v>18.025806451612901</v>
      </c>
      <c r="X45" s="2">
        <v>7.32258064516129</v>
      </c>
      <c r="Y45" s="2">
        <v>54.183870967741939</v>
      </c>
      <c r="Z45" s="2">
        <v>0.97019354838709682</v>
      </c>
      <c r="AA45" s="2">
        <v>54.838709677419352</v>
      </c>
      <c r="AB45" s="2">
        <v>9.1393548387096768</v>
      </c>
      <c r="AC45" s="2">
        <v>0</v>
      </c>
      <c r="AD45" s="2">
        <v>0</v>
      </c>
      <c r="AE45" s="2">
        <v>57.751612903225798</v>
      </c>
      <c r="AF45" s="2">
        <v>23.335483870967739</v>
      </c>
      <c r="AG45" s="2">
        <v>200.70967741935479</v>
      </c>
      <c r="AH45" s="2">
        <v>1015.622580645161</v>
      </c>
      <c r="AI45" s="2">
        <v>41.122580645161293</v>
      </c>
      <c r="AJ45" s="2">
        <v>15.54516129032258</v>
      </c>
      <c r="AK45" s="2">
        <v>272.7967741935484</v>
      </c>
      <c r="AL45" s="2">
        <v>23.561290322580639</v>
      </c>
      <c r="AM45" s="2">
        <v>8.741935483870968</v>
      </c>
      <c r="AO45" s="2">
        <v>0.46161290322580639</v>
      </c>
    </row>
    <row r="46" spans="1:41" x14ac:dyDescent="0.3">
      <c r="A46" s="2">
        <v>2017</v>
      </c>
      <c r="B46" s="2">
        <v>9</v>
      </c>
      <c r="C46" s="3">
        <v>39.833395833333334</v>
      </c>
      <c r="D46" s="3">
        <v>-105.13652916666669</v>
      </c>
      <c r="E46" s="2">
        <v>6</v>
      </c>
      <c r="F46" s="2">
        <v>287.40039999999999</v>
      </c>
      <c r="G46" s="2">
        <v>0.45471299999999998</v>
      </c>
      <c r="H46" s="2">
        <v>80427.02</v>
      </c>
      <c r="I46" s="2">
        <v>9.8469999999999999E-3</v>
      </c>
      <c r="J46" s="2">
        <v>17.663250000000001</v>
      </c>
      <c r="K46" s="2">
        <v>5.2205029999999999</v>
      </c>
      <c r="L46" s="2">
        <v>1.665538</v>
      </c>
      <c r="M46" s="2">
        <v>7.1718000000000004E-2</v>
      </c>
      <c r="N46" s="2">
        <v>16.47888</v>
      </c>
      <c r="O46" s="3">
        <v>301.7</v>
      </c>
      <c r="P46" s="3">
        <v>0</v>
      </c>
      <c r="Q46" s="3">
        <v>288.8</v>
      </c>
      <c r="R46" s="2">
        <v>22.623333333333331</v>
      </c>
      <c r="S46" s="2">
        <v>10.40666666666667</v>
      </c>
      <c r="T46" s="2">
        <v>16.123333333333331</v>
      </c>
      <c r="U46" s="2">
        <v>21.92</v>
      </c>
      <c r="V46" s="2">
        <v>9.8266666666666662</v>
      </c>
      <c r="W46" s="2">
        <v>15.776666666666671</v>
      </c>
      <c r="X46" s="2">
        <v>4.6533333333333333</v>
      </c>
      <c r="Y46" s="2">
        <v>54.296666666666667</v>
      </c>
      <c r="Z46" s="2">
        <v>0.6407666666666666</v>
      </c>
      <c r="AA46" s="2">
        <v>43.333333333333343</v>
      </c>
      <c r="AB46" s="2">
        <v>7.3613333333333344</v>
      </c>
      <c r="AC46" s="2">
        <v>0</v>
      </c>
      <c r="AD46" s="2">
        <v>0</v>
      </c>
      <c r="AE46" s="2">
        <v>40.713043478260872</v>
      </c>
      <c r="AF46" s="2">
        <v>18.786666666666669</v>
      </c>
      <c r="AG46" s="2">
        <v>176.59333333333331</v>
      </c>
      <c r="AH46" s="2">
        <v>1014.21</v>
      </c>
      <c r="AI46" s="2">
        <v>38.333333333333343</v>
      </c>
      <c r="AJ46" s="2">
        <v>15.39</v>
      </c>
      <c r="AK46" s="2">
        <v>219.64</v>
      </c>
      <c r="AL46" s="2">
        <v>18.966666666666669</v>
      </c>
      <c r="AM46" s="2">
        <v>7.6333333333333337</v>
      </c>
      <c r="AO46" s="2">
        <v>0.45133333333333331</v>
      </c>
    </row>
    <row r="47" spans="1:41" x14ac:dyDescent="0.3">
      <c r="A47" s="2">
        <v>2017</v>
      </c>
      <c r="B47" s="2">
        <v>10</v>
      </c>
      <c r="C47" s="3">
        <v>39.953675000000004</v>
      </c>
      <c r="D47" s="3">
        <v>-105.32480000000001</v>
      </c>
      <c r="E47" s="2">
        <v>1</v>
      </c>
      <c r="F47" s="2">
        <v>278.33710000000002</v>
      </c>
      <c r="G47" s="2">
        <v>0.43574499999999999</v>
      </c>
      <c r="H47" s="2">
        <v>80311.73</v>
      </c>
      <c r="I47" s="2">
        <v>9.8139999999999998E-3</v>
      </c>
      <c r="J47" s="2">
        <v>23.08689</v>
      </c>
      <c r="K47" s="2">
        <v>6.423699</v>
      </c>
      <c r="L47" s="2">
        <v>1.3611219999999999</v>
      </c>
      <c r="M47" s="2">
        <v>6.4186999999999994E-2</v>
      </c>
      <c r="N47" s="2">
        <v>4.5067839999999997</v>
      </c>
      <c r="O47" s="3">
        <v>305.8</v>
      </c>
      <c r="P47" s="3">
        <v>0</v>
      </c>
      <c r="Q47" s="3">
        <v>293.3</v>
      </c>
      <c r="R47" s="2">
        <v>11.983870967741939</v>
      </c>
      <c r="S47" s="2">
        <v>-1.161290322580645</v>
      </c>
      <c r="T47" s="2">
        <v>4.467741935483871</v>
      </c>
      <c r="U47" s="2">
        <v>11.061290322580639</v>
      </c>
      <c r="V47" s="2">
        <v>-5.7225806451612904</v>
      </c>
      <c r="W47" s="2">
        <v>1.8677419354838709</v>
      </c>
      <c r="X47" s="2">
        <v>-2.6258064516129029</v>
      </c>
      <c r="Y47" s="2">
        <v>64.367741935483878</v>
      </c>
      <c r="Z47" s="2">
        <v>0.32580645161290323</v>
      </c>
      <c r="AA47" s="2">
        <v>32.258064516129032</v>
      </c>
      <c r="AB47" s="2">
        <v>7.1238709677419356</v>
      </c>
      <c r="AC47" s="2">
        <v>0.11612903225806449</v>
      </c>
      <c r="AD47" s="2">
        <v>0.1290322580645161</v>
      </c>
      <c r="AE47" s="2">
        <v>79.50645161290322</v>
      </c>
      <c r="AF47" s="2">
        <v>27.78709677419355</v>
      </c>
      <c r="AG47" s="2">
        <v>264.01935483870972</v>
      </c>
      <c r="AH47" s="2">
        <v>1016.183870967742</v>
      </c>
      <c r="AI47" s="2">
        <v>26.806451612903221</v>
      </c>
      <c r="AJ47" s="2">
        <v>14.664516129032259</v>
      </c>
      <c r="AK47" s="2">
        <v>196.06774193548389</v>
      </c>
      <c r="AL47" s="2">
        <v>16.91935483870968</v>
      </c>
      <c r="AM47" s="2">
        <v>7.096774193548387</v>
      </c>
      <c r="AO47" s="2">
        <v>0.46451612903225808</v>
      </c>
    </row>
    <row r="48" spans="1:41" x14ac:dyDescent="0.3">
      <c r="A48" s="2">
        <v>2017</v>
      </c>
      <c r="B48" s="2">
        <v>11</v>
      </c>
      <c r="C48" s="3">
        <v>39.630054166666667</v>
      </c>
      <c r="D48" s="3">
        <v>-105.10690624999999</v>
      </c>
      <c r="E48" s="2">
        <v>3</v>
      </c>
      <c r="F48" s="2">
        <v>274.3261</v>
      </c>
      <c r="G48" s="2">
        <v>0.389793</v>
      </c>
      <c r="H48" s="2">
        <v>80180.19</v>
      </c>
      <c r="I48" s="2">
        <v>5.3639999999999998E-3</v>
      </c>
      <c r="J48" s="2">
        <v>23.865210000000001</v>
      </c>
      <c r="K48" s="2">
        <v>6.5688269999999997</v>
      </c>
      <c r="L48" s="2">
        <v>1.0543560000000001</v>
      </c>
      <c r="M48" s="2">
        <v>7.2161000000000003E-2</v>
      </c>
      <c r="N48" s="2">
        <v>0.47248899999999999</v>
      </c>
      <c r="O48" s="3">
        <v>309.60000000000002</v>
      </c>
      <c r="P48" s="3">
        <v>0</v>
      </c>
      <c r="Q48" s="3">
        <v>296.39999999999998</v>
      </c>
      <c r="R48" s="2">
        <v>15.116666666666671</v>
      </c>
      <c r="S48" s="2">
        <v>0.86</v>
      </c>
      <c r="T48" s="2">
        <v>7.37</v>
      </c>
      <c r="U48" s="2">
        <v>14.93333333333333</v>
      </c>
      <c r="V48" s="2">
        <v>-2.226666666666667</v>
      </c>
      <c r="W48" s="2">
        <v>5.8666666666666663</v>
      </c>
      <c r="X48" s="2">
        <v>-4.01</v>
      </c>
      <c r="Y48" s="2">
        <v>51.926666666666662</v>
      </c>
      <c r="Z48" s="2">
        <v>0.2387</v>
      </c>
      <c r="AA48" s="2">
        <v>13.33333333333333</v>
      </c>
      <c r="AB48" s="2">
        <v>3.3330000000000002</v>
      </c>
      <c r="AC48" s="2">
        <v>1.666666666666667E-2</v>
      </c>
      <c r="AD48" s="2">
        <v>0.01</v>
      </c>
      <c r="AE48" s="2">
        <v>46.959999999999987</v>
      </c>
      <c r="AF48" s="2">
        <v>21.443333333333332</v>
      </c>
      <c r="AG48" s="2">
        <v>158.59</v>
      </c>
      <c r="AH48" s="2">
        <v>1015.796666666667</v>
      </c>
      <c r="AI48" s="2">
        <v>45.00333333333333</v>
      </c>
      <c r="AJ48" s="2">
        <v>15.27333333333333</v>
      </c>
      <c r="AK48" s="2">
        <v>139.9</v>
      </c>
      <c r="AL48" s="2">
        <v>12.09333333333333</v>
      </c>
      <c r="AM48" s="2">
        <v>5.4333333333333336</v>
      </c>
      <c r="AO48" s="2">
        <v>0.48499999999999999</v>
      </c>
    </row>
    <row r="49" spans="1:41" x14ac:dyDescent="0.3">
      <c r="A49" s="2">
        <v>2017</v>
      </c>
      <c r="B49" s="2">
        <v>12</v>
      </c>
      <c r="C49" s="3">
        <v>39.705600000000004</v>
      </c>
      <c r="D49" s="3">
        <v>-105.1515125</v>
      </c>
      <c r="E49" s="2">
        <v>2</v>
      </c>
      <c r="F49" s="2">
        <v>267.87970000000001</v>
      </c>
      <c r="G49" s="2">
        <v>0.36658299999999999</v>
      </c>
      <c r="H49" s="2">
        <v>80170.16</v>
      </c>
      <c r="I49" s="2">
        <v>4.5110000000000003E-3</v>
      </c>
      <c r="J49" s="2">
        <v>27.156459999999999</v>
      </c>
      <c r="K49" s="2">
        <v>7.1183560000000003</v>
      </c>
      <c r="L49" s="2">
        <v>0.81450699999999998</v>
      </c>
      <c r="M49" s="2">
        <v>0.13933000000000001</v>
      </c>
      <c r="N49" s="2">
        <v>6.3480000000000003E-3</v>
      </c>
      <c r="O49" s="3">
        <v>313.39999999999998</v>
      </c>
      <c r="P49" s="3">
        <v>0</v>
      </c>
      <c r="Q49" s="3">
        <v>299.5</v>
      </c>
      <c r="R49" s="2">
        <v>8.5</v>
      </c>
      <c r="S49" s="2">
        <v>-5.4225806451612906</v>
      </c>
      <c r="T49" s="2">
        <v>1.051612903225807</v>
      </c>
      <c r="U49" s="2">
        <v>7.4</v>
      </c>
      <c r="V49" s="2">
        <v>-9.7516129032258068</v>
      </c>
      <c r="W49" s="2">
        <v>-1.574193548387097</v>
      </c>
      <c r="X49" s="2">
        <v>-10.69032258064516</v>
      </c>
      <c r="Y49" s="2">
        <v>49.277419354838713</v>
      </c>
      <c r="Z49" s="2">
        <v>0.1068064516129032</v>
      </c>
      <c r="AA49" s="2">
        <v>16.12903225806452</v>
      </c>
      <c r="AB49" s="2">
        <v>2.2848387096774192</v>
      </c>
      <c r="AC49" s="2">
        <v>0.13548387096774189</v>
      </c>
      <c r="AD49" s="2">
        <v>0.33225806451612899</v>
      </c>
      <c r="AE49" s="2">
        <v>46.92</v>
      </c>
      <c r="AF49" s="2">
        <v>19.770967741935479</v>
      </c>
      <c r="AG49" s="2">
        <v>154.5548387096774</v>
      </c>
      <c r="AH49" s="2">
        <v>1020.08064516129</v>
      </c>
      <c r="AI49" s="2">
        <v>41.929032258064517</v>
      </c>
      <c r="AJ49" s="2">
        <v>15.154838709677421</v>
      </c>
      <c r="AK49" s="2">
        <v>116.0967741935484</v>
      </c>
      <c r="AL49" s="2">
        <v>10.03870967741936</v>
      </c>
      <c r="AM49" s="2">
        <v>4.806451612903226</v>
      </c>
      <c r="AO49" s="2">
        <v>0.46354838709677421</v>
      </c>
    </row>
    <row r="50" spans="1:41" x14ac:dyDescent="0.3">
      <c r="A50" s="2">
        <v>2018</v>
      </c>
      <c r="B50" s="2">
        <v>1</v>
      </c>
      <c r="C50" s="3">
        <v>39.579620833333337</v>
      </c>
      <c r="D50" s="3">
        <v>-105.25283125</v>
      </c>
      <c r="E50" s="2">
        <v>13</v>
      </c>
      <c r="F50" s="2">
        <v>267.09969999999998</v>
      </c>
      <c r="G50" s="2">
        <v>0.344694</v>
      </c>
      <c r="H50" s="2">
        <v>80228.479999999996</v>
      </c>
      <c r="I50" s="2">
        <v>5.77E-3</v>
      </c>
      <c r="J50" s="2">
        <v>29.224930000000001</v>
      </c>
      <c r="K50" s="2">
        <v>6.9649590000000003</v>
      </c>
      <c r="L50" s="2">
        <v>0.64021799999999995</v>
      </c>
      <c r="M50" s="2">
        <v>0.23622199999999999</v>
      </c>
      <c r="N50" s="2">
        <v>8.3900000000000006E-5</v>
      </c>
      <c r="O50" s="3">
        <v>315.23333333333329</v>
      </c>
      <c r="P50" s="3">
        <v>0</v>
      </c>
      <c r="Q50" s="3">
        <v>288.13333333333333</v>
      </c>
      <c r="R50" s="2">
        <v>7.9806451612903224</v>
      </c>
      <c r="S50" s="2">
        <v>-6.7451612903225806</v>
      </c>
      <c r="T50" s="2">
        <v>-0.61290322580645162</v>
      </c>
      <c r="U50" s="2">
        <v>5.806451612903226</v>
      </c>
      <c r="V50" s="2">
        <v>-13.658064516129031</v>
      </c>
      <c r="W50" s="2">
        <v>-5.629032258064516</v>
      </c>
      <c r="X50" s="2">
        <v>-11.29032258064516</v>
      </c>
      <c r="Y50" s="2">
        <v>48.832258064516132</v>
      </c>
      <c r="Z50" s="2">
        <v>0.23974193548387099</v>
      </c>
      <c r="AA50" s="2">
        <v>9.67741935483871</v>
      </c>
      <c r="AB50" s="2">
        <v>2.9567741935483869</v>
      </c>
      <c r="AC50" s="2">
        <v>4.8387096774193547E-2</v>
      </c>
      <c r="AD50" s="2">
        <v>0.15161290322580651</v>
      </c>
      <c r="AE50" s="2">
        <v>85.622580645161293</v>
      </c>
      <c r="AF50" s="2">
        <v>29.37096774193548</v>
      </c>
      <c r="AG50" s="2">
        <v>203.49354838709681</v>
      </c>
      <c r="AH50" s="2">
        <v>1019.770967741935</v>
      </c>
      <c r="AI50" s="2">
        <v>53.758064516129032</v>
      </c>
      <c r="AJ50" s="2">
        <v>14.75483870967742</v>
      </c>
      <c r="AK50" s="2">
        <v>120.7967741935484</v>
      </c>
      <c r="AL50" s="2">
        <v>10.4</v>
      </c>
      <c r="AM50" s="2">
        <v>4.903225806451613</v>
      </c>
      <c r="AO50" s="2">
        <v>0.4790322580645161</v>
      </c>
    </row>
    <row r="51" spans="1:41" x14ac:dyDescent="0.3">
      <c r="A51" s="2">
        <v>2018</v>
      </c>
      <c r="B51" s="2">
        <v>2</v>
      </c>
      <c r="C51" s="3">
        <v>39.58926666666666</v>
      </c>
      <c r="D51" s="3">
        <v>-105.1904</v>
      </c>
      <c r="E51" s="2">
        <v>3</v>
      </c>
      <c r="F51" s="2">
        <v>269.34269999999998</v>
      </c>
      <c r="G51" s="2">
        <v>0.31844899999999998</v>
      </c>
      <c r="H51" s="2">
        <v>79848.460000000006</v>
      </c>
      <c r="I51" s="2">
        <v>1.2137E-2</v>
      </c>
      <c r="J51" s="2">
        <v>29.804590000000001</v>
      </c>
      <c r="K51" s="2">
        <v>6.6303890000000001</v>
      </c>
      <c r="L51" s="2">
        <v>0.57048900000000002</v>
      </c>
      <c r="M51" s="2">
        <v>0.114797</v>
      </c>
      <c r="N51" s="2">
        <v>1.3899999999999999E-4</v>
      </c>
      <c r="O51" s="3">
        <v>317.06666666666672</v>
      </c>
      <c r="P51" s="3">
        <v>0</v>
      </c>
      <c r="Q51" s="3">
        <v>276.76666666666671</v>
      </c>
      <c r="R51" s="2">
        <v>5.7821428571428566</v>
      </c>
      <c r="S51" s="2">
        <v>-7.7214285714285706</v>
      </c>
      <c r="T51" s="2">
        <v>-0.99642857142857133</v>
      </c>
      <c r="U51" s="2">
        <v>4.0964285714285724</v>
      </c>
      <c r="V51" s="2">
        <v>-12.97142857142857</v>
      </c>
      <c r="W51" s="2">
        <v>-4.4857142857142858</v>
      </c>
      <c r="X51" s="2">
        <v>-9.5821428571428573</v>
      </c>
      <c r="Y51" s="2">
        <v>59.93571428571429</v>
      </c>
      <c r="Z51" s="2">
        <v>0.29239285714285712</v>
      </c>
      <c r="AA51" s="2">
        <v>17.857142857142861</v>
      </c>
      <c r="AB51" s="2">
        <v>2.5296428571428571</v>
      </c>
      <c r="AC51" s="2">
        <v>0.4107142857142857</v>
      </c>
      <c r="AD51" s="2">
        <v>1.017857142857143</v>
      </c>
      <c r="AE51" s="2">
        <v>52.856521739130443</v>
      </c>
      <c r="AF51" s="2">
        <v>26.385714285714279</v>
      </c>
      <c r="AG51" s="2">
        <v>206.03571428571431</v>
      </c>
      <c r="AH51" s="2">
        <v>1016.032142857143</v>
      </c>
      <c r="AI51" s="2">
        <v>56.967857142857142</v>
      </c>
      <c r="AJ51" s="2">
        <v>13.71428571428571</v>
      </c>
      <c r="AK51" s="2">
        <v>143.15357142857141</v>
      </c>
      <c r="AL51" s="2">
        <v>12.289285714285709</v>
      </c>
      <c r="AM51" s="2">
        <v>5.6785714285714288</v>
      </c>
      <c r="AO51" s="2">
        <v>0.48857142857142849</v>
      </c>
    </row>
    <row r="52" spans="1:41" x14ac:dyDescent="0.3">
      <c r="A52" s="2">
        <v>2018</v>
      </c>
      <c r="B52" s="2">
        <v>3</v>
      </c>
      <c r="C52" s="3">
        <v>39.87126388888889</v>
      </c>
      <c r="D52" s="3">
        <v>-105.34836666666665</v>
      </c>
      <c r="E52" s="2">
        <v>4</v>
      </c>
      <c r="F52" s="2">
        <v>274.44290000000001</v>
      </c>
      <c r="G52" s="2">
        <v>0.31262200000000001</v>
      </c>
      <c r="H52" s="2">
        <v>79902.080000000002</v>
      </c>
      <c r="I52" s="2">
        <v>2.1867999999999999E-2</v>
      </c>
      <c r="J52" s="2">
        <v>25.104710000000001</v>
      </c>
      <c r="K52" s="2">
        <v>6.6264640000000004</v>
      </c>
      <c r="L52" s="2">
        <v>0.614429</v>
      </c>
      <c r="M52" s="2">
        <v>7.0888000000000007E-2</v>
      </c>
      <c r="N52" s="2">
        <v>8.6257E-2</v>
      </c>
      <c r="O52" s="3">
        <v>325.82222222222231</v>
      </c>
      <c r="P52" s="3">
        <v>1</v>
      </c>
      <c r="Q52" s="3">
        <v>297.67777777777769</v>
      </c>
      <c r="R52" s="2">
        <v>6.838709677419355</v>
      </c>
      <c r="S52" s="2">
        <v>-7.9709677419354836</v>
      </c>
      <c r="T52" s="2">
        <v>-2.1516129032258071</v>
      </c>
      <c r="U52" s="2">
        <v>4.6354838709677413</v>
      </c>
      <c r="V52" s="2">
        <v>-16.693548387096779</v>
      </c>
      <c r="W52" s="2">
        <v>-8.0129032258064523</v>
      </c>
      <c r="X52" s="2">
        <v>-10.803225806451611</v>
      </c>
      <c r="Y52" s="2">
        <v>53.909677419354843</v>
      </c>
      <c r="Z52" s="2">
        <v>0.40416129032258058</v>
      </c>
      <c r="AA52" s="2">
        <v>45.161290322580648</v>
      </c>
      <c r="AB52" s="2">
        <v>7.9303225806451616</v>
      </c>
      <c r="AC52" s="2">
        <v>0.13548387096774189</v>
      </c>
      <c r="AD52" s="2">
        <v>0.51290322580645165</v>
      </c>
      <c r="AE52" s="2">
        <v>74.61999999999999</v>
      </c>
      <c r="AF52" s="2">
        <v>40.674193548387102</v>
      </c>
      <c r="AG52" s="2">
        <v>293.96129032258062</v>
      </c>
      <c r="AH52" s="2">
        <v>1012.857142857143</v>
      </c>
      <c r="AI52" s="2">
        <v>38.909677419354843</v>
      </c>
      <c r="AJ52" s="2">
        <v>13.761290322580651</v>
      </c>
      <c r="AK52" s="2">
        <v>200.10645161290319</v>
      </c>
      <c r="AL52" s="2">
        <v>17.012903225806451</v>
      </c>
      <c r="AM52" s="2">
        <v>7.935483870967742</v>
      </c>
      <c r="AO52" s="2">
        <v>0.50225806451612909</v>
      </c>
    </row>
    <row r="53" spans="1:41" x14ac:dyDescent="0.3">
      <c r="A53" s="2">
        <v>2018</v>
      </c>
      <c r="B53" s="2">
        <v>4</v>
      </c>
      <c r="C53" s="3">
        <v>39.809875000000005</v>
      </c>
      <c r="D53" s="3">
        <v>-105.14545</v>
      </c>
      <c r="E53" s="2">
        <v>3</v>
      </c>
      <c r="F53" s="2">
        <v>278.94630000000001</v>
      </c>
      <c r="G53" s="2">
        <v>0.351246</v>
      </c>
      <c r="H53" s="2">
        <v>79979.820000000007</v>
      </c>
      <c r="I53" s="2">
        <v>4.3797999999999997E-2</v>
      </c>
      <c r="J53" s="2">
        <v>22.598659999999999</v>
      </c>
      <c r="K53" s="2">
        <v>6.9506969999999999</v>
      </c>
      <c r="L53" s="2">
        <v>0.77747599999999994</v>
      </c>
      <c r="M53" s="2">
        <v>5.6881000000000001E-2</v>
      </c>
      <c r="N53" s="2">
        <v>1.978059</v>
      </c>
      <c r="O53" s="3">
        <v>320.7</v>
      </c>
      <c r="P53" s="3">
        <v>0</v>
      </c>
      <c r="Q53" s="3">
        <v>306.39999999999998</v>
      </c>
      <c r="R53" s="2">
        <v>16.07</v>
      </c>
      <c r="S53" s="2">
        <v>1.96</v>
      </c>
      <c r="T53" s="2">
        <v>8.9766666666666666</v>
      </c>
      <c r="U53" s="2">
        <v>15.67333333333333</v>
      </c>
      <c r="V53" s="2">
        <v>-1.3466666666666669</v>
      </c>
      <c r="W53" s="2">
        <v>7.3533333333333326</v>
      </c>
      <c r="X53" s="2">
        <v>-4.03</v>
      </c>
      <c r="Y53" s="2">
        <v>47.146666666666668</v>
      </c>
      <c r="Z53" s="2">
        <v>0.63306666666666656</v>
      </c>
      <c r="AA53" s="2">
        <v>36.666666666666657</v>
      </c>
      <c r="AB53" s="2">
        <v>9.7219999999999995</v>
      </c>
      <c r="AC53" s="2">
        <v>8.6666666666666656E-2</v>
      </c>
      <c r="AD53" s="2">
        <v>0.28666666666666668</v>
      </c>
      <c r="AE53" s="2">
        <v>50.46551724137931</v>
      </c>
      <c r="AF53" s="2">
        <v>27.053333333333331</v>
      </c>
      <c r="AG53" s="2">
        <v>141.8133333333333</v>
      </c>
      <c r="AH53" s="2">
        <v>1012.993333333333</v>
      </c>
      <c r="AI53" s="2">
        <v>54.63</v>
      </c>
      <c r="AJ53" s="2">
        <v>15.30666666666667</v>
      </c>
      <c r="AK53" s="2">
        <v>215.25666666666669</v>
      </c>
      <c r="AL53" s="2">
        <v>18.34333333333333</v>
      </c>
      <c r="AM53" s="2">
        <v>7.9666666666666668</v>
      </c>
      <c r="AO53" s="2">
        <v>0.48666666666666658</v>
      </c>
    </row>
    <row r="54" spans="1:41" x14ac:dyDescent="0.3">
      <c r="A54" s="2">
        <v>2018</v>
      </c>
      <c r="B54" s="2">
        <v>5</v>
      </c>
      <c r="C54" s="3">
        <v>39.663899999999998</v>
      </c>
      <c r="D54" s="3">
        <v>-105.19986875000001</v>
      </c>
      <c r="E54" s="2">
        <v>7</v>
      </c>
      <c r="F54" s="2">
        <v>287.10419999999999</v>
      </c>
      <c r="G54" s="2">
        <v>0.45566600000000002</v>
      </c>
      <c r="H54" s="2">
        <v>80212.899999999994</v>
      </c>
      <c r="I54" s="2">
        <v>3.9163999999999997E-2</v>
      </c>
      <c r="J54" s="2">
        <v>21.88017</v>
      </c>
      <c r="K54" s="2">
        <v>5.2352150000000002</v>
      </c>
      <c r="L54" s="2">
        <v>1.0525960000000001</v>
      </c>
      <c r="M54" s="2">
        <v>7.9005000000000006E-2</v>
      </c>
      <c r="N54" s="2">
        <v>15.651070000000001</v>
      </c>
      <c r="O54" s="3">
        <v>311.10000000000002</v>
      </c>
      <c r="P54" s="3">
        <v>0</v>
      </c>
      <c r="Q54" s="3">
        <v>289.55</v>
      </c>
      <c r="R54" s="2">
        <v>21.083870967741941</v>
      </c>
      <c r="S54" s="2">
        <v>6.1354838709677413</v>
      </c>
      <c r="T54" s="2">
        <v>12.32258064516129</v>
      </c>
      <c r="U54" s="2">
        <v>20.4258064516129</v>
      </c>
      <c r="V54" s="2">
        <v>3.1161290322580641</v>
      </c>
      <c r="W54" s="2">
        <v>10.90322580645161</v>
      </c>
      <c r="X54" s="2">
        <v>2.254838709677419</v>
      </c>
      <c r="Y54" s="2">
        <v>56.438709677419347</v>
      </c>
      <c r="Z54" s="2">
        <v>1.3588709677419351</v>
      </c>
      <c r="AA54" s="2">
        <v>48.387096774193552</v>
      </c>
      <c r="AB54" s="2">
        <v>9.2745161290322571</v>
      </c>
      <c r="AC54" s="2">
        <v>5.4838709677419363E-2</v>
      </c>
      <c r="AD54" s="2">
        <v>0.1290322580645161</v>
      </c>
      <c r="AE54" s="2">
        <v>59.990322580645163</v>
      </c>
      <c r="AF54" s="2">
        <v>27.374193548387101</v>
      </c>
      <c r="AG54" s="2">
        <v>186.6096774193548</v>
      </c>
      <c r="AH54" s="2">
        <v>1011.916129032258</v>
      </c>
      <c r="AI54" s="2">
        <v>59.12580645161291</v>
      </c>
      <c r="AJ54" s="2">
        <v>15.012903225806451</v>
      </c>
      <c r="AK54" s="2">
        <v>201.7516129032258</v>
      </c>
      <c r="AL54" s="2">
        <v>17.41935483870968</v>
      </c>
      <c r="AM54" s="2">
        <v>7.903225806451613</v>
      </c>
      <c r="AO54" s="2">
        <v>0.50645161290322582</v>
      </c>
    </row>
    <row r="55" spans="1:41" x14ac:dyDescent="0.3">
      <c r="A55" s="2">
        <v>2018</v>
      </c>
      <c r="B55" s="2">
        <v>6</v>
      </c>
      <c r="C55" s="3">
        <v>39.664462499999999</v>
      </c>
      <c r="D55" s="3">
        <v>-105.17592642045454</v>
      </c>
      <c r="E55" s="2">
        <v>14</v>
      </c>
      <c r="F55" s="2">
        <v>292.54230000000001</v>
      </c>
      <c r="G55" s="2">
        <v>0.46446700000000002</v>
      </c>
      <c r="H55" s="2">
        <v>80249.460000000006</v>
      </c>
      <c r="I55" s="2">
        <v>2.8013E-2</v>
      </c>
      <c r="J55" s="2">
        <v>17.923269999999999</v>
      </c>
      <c r="K55" s="2">
        <v>5.6833520000000002</v>
      </c>
      <c r="L55" s="2">
        <v>1.3897520000000001</v>
      </c>
      <c r="M55" s="2">
        <v>3.0894999999999999E-2</v>
      </c>
      <c r="N55" s="2">
        <v>28.231619999999999</v>
      </c>
      <c r="O55" s="3">
        <v>317.60000000000002</v>
      </c>
      <c r="P55" s="3">
        <v>0</v>
      </c>
      <c r="Q55" s="3">
        <v>298.32499999999999</v>
      </c>
      <c r="R55" s="2">
        <v>28.516666666666669</v>
      </c>
      <c r="S55" s="2">
        <v>11.88</v>
      </c>
      <c r="T55" s="2">
        <v>19.38666666666667</v>
      </c>
      <c r="U55" s="2">
        <v>27.173333333333339</v>
      </c>
      <c r="V55" s="2">
        <v>11.106666666666669</v>
      </c>
      <c r="W55" s="2">
        <v>18.936666666666671</v>
      </c>
      <c r="X55" s="2">
        <v>3.38</v>
      </c>
      <c r="Y55" s="2">
        <v>41.346666666666671</v>
      </c>
      <c r="Z55" s="2">
        <v>1.0519000000000001</v>
      </c>
      <c r="AA55" s="2">
        <v>33.333333333333343</v>
      </c>
      <c r="AB55" s="2">
        <v>4.306</v>
      </c>
      <c r="AC55" s="2">
        <v>0</v>
      </c>
      <c r="AD55" s="2">
        <v>0</v>
      </c>
      <c r="AE55" s="2">
        <v>62.876666666666672</v>
      </c>
      <c r="AF55" s="2">
        <v>27.52333333333333</v>
      </c>
      <c r="AG55" s="2">
        <v>224.66</v>
      </c>
      <c r="AH55" s="2">
        <v>1009.586666666667</v>
      </c>
      <c r="AI55" s="2">
        <v>48.013333333333343</v>
      </c>
      <c r="AJ55" s="2">
        <v>15.75333333333333</v>
      </c>
      <c r="AK55" s="2">
        <v>281.14666666666659</v>
      </c>
      <c r="AL55" s="2">
        <v>24.313333333333329</v>
      </c>
      <c r="AM55" s="2">
        <v>9.1999999999999993</v>
      </c>
      <c r="AO55" s="2">
        <v>0.48966666666666658</v>
      </c>
    </row>
    <row r="56" spans="1:41" x14ac:dyDescent="0.3">
      <c r="A56" s="2">
        <v>2018</v>
      </c>
      <c r="B56" s="2">
        <v>7</v>
      </c>
      <c r="C56" s="3">
        <v>39.7029</v>
      </c>
      <c r="D56" s="3">
        <v>-105.187825</v>
      </c>
      <c r="E56" s="2">
        <v>8</v>
      </c>
      <c r="F56" s="2">
        <v>294.97640000000001</v>
      </c>
      <c r="G56" s="2">
        <v>0.43394500000000003</v>
      </c>
      <c r="H56" s="2">
        <v>80840.210000000006</v>
      </c>
      <c r="I56" s="2">
        <v>1.6479000000000001E-2</v>
      </c>
      <c r="J56" s="2">
        <v>19.417870000000001</v>
      </c>
      <c r="K56" s="2">
        <v>5.5707170000000001</v>
      </c>
      <c r="L56" s="2">
        <v>1.690436</v>
      </c>
      <c r="M56" s="2">
        <v>8.4783999999999998E-2</v>
      </c>
      <c r="N56" s="2">
        <v>28.507580000000001</v>
      </c>
      <c r="O56" s="3">
        <v>324.10000000000002</v>
      </c>
      <c r="P56" s="3">
        <v>0</v>
      </c>
      <c r="Q56" s="3">
        <v>307.10000000000002</v>
      </c>
      <c r="R56" s="2">
        <v>29.78387096774194</v>
      </c>
      <c r="S56" s="2">
        <v>14.054838709677419</v>
      </c>
      <c r="T56" s="2">
        <v>20.62903225806452</v>
      </c>
      <c r="U56" s="2">
        <v>28.41935483870968</v>
      </c>
      <c r="V56" s="2">
        <v>13.983870967741939</v>
      </c>
      <c r="W56" s="2">
        <v>20.341935483870969</v>
      </c>
      <c r="X56" s="2">
        <v>8.2612903225806456</v>
      </c>
      <c r="Y56" s="2">
        <v>50.393548387096779</v>
      </c>
      <c r="Z56" s="2">
        <v>1.461741935483871</v>
      </c>
      <c r="AA56" s="2">
        <v>51.612903225806448</v>
      </c>
      <c r="AB56" s="2">
        <v>6.4522580645161289</v>
      </c>
      <c r="AC56" s="2">
        <v>0</v>
      </c>
      <c r="AD56" s="2">
        <v>0</v>
      </c>
      <c r="AE56" s="2">
        <v>58.554838709677419</v>
      </c>
      <c r="AF56" s="2">
        <v>26.86774193548387</v>
      </c>
      <c r="AG56" s="2">
        <v>207.99354838709681</v>
      </c>
      <c r="AH56" s="2">
        <v>1016.729032258064</v>
      </c>
      <c r="AI56" s="2">
        <v>52.21290322580645</v>
      </c>
      <c r="AJ56" s="2">
        <v>15.416129032258061</v>
      </c>
      <c r="AK56" s="2">
        <v>261.43225806451608</v>
      </c>
      <c r="AL56" s="2">
        <v>22.561290322580639</v>
      </c>
      <c r="AM56" s="2">
        <v>8.7096774193548381</v>
      </c>
      <c r="AO56" s="2">
        <v>0.4790322580645161</v>
      </c>
    </row>
    <row r="57" spans="1:41" x14ac:dyDescent="0.3">
      <c r="A57" s="2">
        <v>2018</v>
      </c>
      <c r="B57" s="2">
        <v>8</v>
      </c>
      <c r="C57" s="3">
        <v>39.606949999999998</v>
      </c>
      <c r="D57" s="3">
        <v>-105.09375</v>
      </c>
      <c r="E57" s="2">
        <v>8</v>
      </c>
      <c r="F57" s="2">
        <v>292.38670000000002</v>
      </c>
      <c r="G57" s="2">
        <v>0.45626699999999998</v>
      </c>
      <c r="H57" s="2">
        <v>80614.42</v>
      </c>
      <c r="I57" s="2">
        <v>1.2213E-2</v>
      </c>
      <c r="J57" s="2">
        <v>19.131910000000001</v>
      </c>
      <c r="K57" s="2">
        <v>5.7360519999999999</v>
      </c>
      <c r="L57" s="2">
        <v>1.8144119999999999</v>
      </c>
      <c r="M57" s="2">
        <v>5.0286999999999998E-2</v>
      </c>
      <c r="N57" s="2">
        <v>26.560649999999999</v>
      </c>
      <c r="O57" s="3">
        <v>304</v>
      </c>
      <c r="P57" s="3">
        <v>0</v>
      </c>
      <c r="Q57" s="3">
        <v>280.89999999999998</v>
      </c>
      <c r="R57" s="2">
        <v>28.380645161290321</v>
      </c>
      <c r="S57" s="2">
        <v>14.37096774193548</v>
      </c>
      <c r="T57" s="2">
        <v>21.07741935483871</v>
      </c>
      <c r="U57" s="2">
        <v>27.235483870967741</v>
      </c>
      <c r="V57" s="2">
        <v>14.37096774193548</v>
      </c>
      <c r="W57" s="2">
        <v>20.822580645161288</v>
      </c>
      <c r="X57" s="2">
        <v>8.2129032258064516</v>
      </c>
      <c r="Y57" s="2">
        <v>48.780645161290323</v>
      </c>
      <c r="Z57" s="2">
        <v>0.87532258064516122</v>
      </c>
      <c r="AA57" s="2">
        <v>45.161290322580648</v>
      </c>
      <c r="AB57" s="2">
        <v>3.8980645161290322</v>
      </c>
      <c r="AC57" s="2">
        <v>0</v>
      </c>
      <c r="AD57" s="2">
        <v>0</v>
      </c>
      <c r="AE57" s="2">
        <v>49.272413793103453</v>
      </c>
      <c r="AF57" s="2">
        <v>26.490322580645159</v>
      </c>
      <c r="AG57" s="2">
        <v>170.79032258064521</v>
      </c>
      <c r="AH57" s="2">
        <v>1014.422580645161</v>
      </c>
      <c r="AI57" s="2">
        <v>51.274193548387103</v>
      </c>
      <c r="AJ57" s="2">
        <v>15.654838709677421</v>
      </c>
      <c r="AK57" s="2">
        <v>238.2</v>
      </c>
      <c r="AL57" s="2">
        <v>20.58064516129032</v>
      </c>
      <c r="AM57" s="2">
        <v>8.258064516129032</v>
      </c>
      <c r="AO57" s="2">
        <v>0.49741935483870969</v>
      </c>
    </row>
    <row r="58" spans="1:41" x14ac:dyDescent="0.3">
      <c r="A58" s="2">
        <v>2018</v>
      </c>
      <c r="B58" s="2">
        <v>9</v>
      </c>
      <c r="C58" s="3">
        <v>39.744157738095247</v>
      </c>
      <c r="D58" s="3">
        <v>-105.2467005952381</v>
      </c>
      <c r="E58" s="2">
        <v>8</v>
      </c>
      <c r="F58" s="2">
        <v>288.30990000000003</v>
      </c>
      <c r="G58" s="2">
        <v>0.43506600000000001</v>
      </c>
      <c r="H58" s="2">
        <v>80462.210000000006</v>
      </c>
      <c r="I58" s="2">
        <v>9.3189999999999992E-3</v>
      </c>
      <c r="J58" s="2">
        <v>17.77882</v>
      </c>
      <c r="K58" s="2">
        <v>5.6606589999999999</v>
      </c>
      <c r="L58" s="2">
        <v>1.665538</v>
      </c>
      <c r="M58" s="2">
        <v>3.7968000000000002E-2</v>
      </c>
      <c r="N58" s="2">
        <v>16.53424</v>
      </c>
      <c r="O58" s="3">
        <v>311.66666666666657</v>
      </c>
      <c r="P58" s="3">
        <v>0</v>
      </c>
      <c r="Q58" s="3">
        <v>288.21666666666658</v>
      </c>
      <c r="R58" s="2">
        <v>25.17</v>
      </c>
      <c r="S58" s="2">
        <v>10.866666666666671</v>
      </c>
      <c r="T58" s="2">
        <v>17.72</v>
      </c>
      <c r="U58" s="2">
        <v>24.43333333333333</v>
      </c>
      <c r="V58" s="2">
        <v>10.42333333333333</v>
      </c>
      <c r="W58" s="2">
        <v>17.41</v>
      </c>
      <c r="X58" s="2">
        <v>3.2866666666666671</v>
      </c>
      <c r="Y58" s="2">
        <v>45.216666666666669</v>
      </c>
      <c r="Z58" s="2">
        <v>0.32423333333333332</v>
      </c>
      <c r="AA58" s="2">
        <v>16.666666666666671</v>
      </c>
      <c r="AB58" s="2">
        <v>1.9450000000000001</v>
      </c>
      <c r="AC58" s="2">
        <v>0</v>
      </c>
      <c r="AD58" s="2">
        <v>0</v>
      </c>
      <c r="AE58" s="2">
        <v>47.479310344827589</v>
      </c>
      <c r="AF58" s="2">
        <v>21.94</v>
      </c>
      <c r="AG58" s="2">
        <v>164.8666666666667</v>
      </c>
      <c r="AH58" s="2">
        <v>1013.453333333333</v>
      </c>
      <c r="AI58" s="2">
        <v>42</v>
      </c>
      <c r="AJ58" s="2">
        <v>15.90666666666667</v>
      </c>
      <c r="AK58" s="2">
        <v>213.41666666666671</v>
      </c>
      <c r="AL58" s="2">
        <v>18.396666666666661</v>
      </c>
      <c r="AM58" s="2">
        <v>8</v>
      </c>
      <c r="AO58" s="2">
        <v>0.47766666666666668</v>
      </c>
    </row>
    <row r="59" spans="1:41" x14ac:dyDescent="0.3">
      <c r="A59" s="2">
        <v>2018</v>
      </c>
      <c r="B59" s="2">
        <v>10</v>
      </c>
      <c r="C59" s="3">
        <v>39.582258333333328</v>
      </c>
      <c r="D59" s="3">
        <v>-105.09813333333335</v>
      </c>
      <c r="E59" s="2">
        <v>1</v>
      </c>
      <c r="F59" s="2">
        <v>278.70769999999999</v>
      </c>
      <c r="G59" s="2">
        <v>0.39589000000000002</v>
      </c>
      <c r="H59" s="2">
        <v>80335.62</v>
      </c>
      <c r="I59" s="2">
        <v>8.6639999999999998E-3</v>
      </c>
      <c r="J59" s="2">
        <v>20.81812</v>
      </c>
      <c r="K59" s="2">
        <v>5.4195159999999998</v>
      </c>
      <c r="L59" s="2">
        <v>1.3611219999999999</v>
      </c>
      <c r="M59" s="2">
        <v>7.9458000000000001E-2</v>
      </c>
      <c r="N59" s="2">
        <v>3.4945040000000001</v>
      </c>
      <c r="O59" s="3">
        <v>319.33333333333331</v>
      </c>
      <c r="P59" s="3">
        <v>1</v>
      </c>
      <c r="Q59" s="3">
        <v>295.5333333333333</v>
      </c>
      <c r="R59" s="2">
        <v>14.74193548387097</v>
      </c>
      <c r="S59" s="2">
        <v>2.6161290322580641</v>
      </c>
      <c r="T59" s="2">
        <v>8.2129032258064516</v>
      </c>
      <c r="U59" s="2">
        <v>14.09677419354839</v>
      </c>
      <c r="V59" s="2">
        <v>-0.54516129032258076</v>
      </c>
      <c r="W59" s="2">
        <v>6.6161290322580646</v>
      </c>
      <c r="X59" s="2">
        <v>-0.33225806451612888</v>
      </c>
      <c r="Y59" s="2">
        <v>61.596774193548377</v>
      </c>
      <c r="Z59" s="2">
        <v>0.81193548387096781</v>
      </c>
      <c r="AA59" s="2">
        <v>38.70967741935484</v>
      </c>
      <c r="AB59" s="2">
        <v>8.4683870967741921</v>
      </c>
      <c r="AC59" s="2">
        <v>0.16451612903225801</v>
      </c>
      <c r="AD59" s="2">
        <v>0.2290322580645161</v>
      </c>
      <c r="AE59" s="2">
        <v>46.442105263157892</v>
      </c>
      <c r="AF59" s="2">
        <v>23.622580645161289</v>
      </c>
      <c r="AG59" s="2">
        <v>191.73548387096781</v>
      </c>
      <c r="AH59" s="2">
        <v>1017.645161290323</v>
      </c>
      <c r="AI59" s="2">
        <v>57.609677419354838</v>
      </c>
      <c r="AJ59" s="2">
        <v>14.30645161290323</v>
      </c>
      <c r="AK59" s="2">
        <v>151.38709677419351</v>
      </c>
      <c r="AL59" s="2">
        <v>13.412903225806449</v>
      </c>
      <c r="AM59" s="2">
        <v>5.967741935483871</v>
      </c>
      <c r="AO59" s="2">
        <v>0.4703225806451613</v>
      </c>
    </row>
    <row r="60" spans="1:41" x14ac:dyDescent="0.3">
      <c r="A60" s="2">
        <v>2018</v>
      </c>
      <c r="B60" s="2">
        <v>11</v>
      </c>
      <c r="C60" s="3">
        <v>39.483399999999996</v>
      </c>
      <c r="D60" s="3">
        <v>-105.28031250000001</v>
      </c>
      <c r="E60" s="2">
        <v>2</v>
      </c>
      <c r="F60" s="2">
        <v>270.54320000000001</v>
      </c>
      <c r="G60" s="2">
        <v>0.36745899999999998</v>
      </c>
      <c r="H60" s="2">
        <v>80077.98</v>
      </c>
      <c r="I60" s="2">
        <v>8.567E-3</v>
      </c>
      <c r="J60" s="2">
        <v>26.976600000000001</v>
      </c>
      <c r="K60" s="2">
        <v>6.3390079999999998</v>
      </c>
      <c r="L60" s="2">
        <v>1.0543560000000001</v>
      </c>
      <c r="M60" s="2">
        <v>0.106674</v>
      </c>
      <c r="N60" s="2">
        <v>0.14916499999999999</v>
      </c>
      <c r="O60" s="3">
        <v>324.05</v>
      </c>
      <c r="P60" s="3">
        <v>1</v>
      </c>
      <c r="Q60" s="3">
        <v>284.60000000000002</v>
      </c>
      <c r="R60" s="2">
        <v>8.26</v>
      </c>
      <c r="S60" s="2">
        <v>-4.2566666666666668</v>
      </c>
      <c r="T60" s="2">
        <v>1.6733333333333329</v>
      </c>
      <c r="U60" s="2">
        <v>6.9233333333333329</v>
      </c>
      <c r="V60" s="2">
        <v>-8.7966666666666651</v>
      </c>
      <c r="W60" s="2">
        <v>-1.4133333333333331</v>
      </c>
      <c r="X60" s="2">
        <v>-7.66</v>
      </c>
      <c r="Y60" s="2">
        <v>55.673333333333332</v>
      </c>
      <c r="Z60" s="2">
        <v>0.1236666666666667</v>
      </c>
      <c r="AA60" s="2">
        <v>20</v>
      </c>
      <c r="AB60" s="2">
        <v>2.7776666666666672</v>
      </c>
      <c r="AC60" s="2">
        <v>0.34</v>
      </c>
      <c r="AD60" s="2">
        <v>1.156666666666667</v>
      </c>
      <c r="AE60" s="2">
        <v>47.364999999999988</v>
      </c>
      <c r="AF60" s="2">
        <v>22.146666666666661</v>
      </c>
      <c r="AG60" s="2">
        <v>217.14</v>
      </c>
      <c r="AH60" s="2">
        <v>1018.106666666667</v>
      </c>
      <c r="AI60" s="2">
        <v>40.68333333333333</v>
      </c>
      <c r="AJ60" s="2">
        <v>14.94</v>
      </c>
      <c r="AK60" s="2">
        <v>122.17</v>
      </c>
      <c r="AL60" s="2">
        <v>10.55666666666667</v>
      </c>
      <c r="AM60" s="2">
        <v>5.333333333333333</v>
      </c>
      <c r="AO60" s="2">
        <v>0.47899999999999998</v>
      </c>
    </row>
    <row r="61" spans="1:41" x14ac:dyDescent="0.3">
      <c r="A61" s="2">
        <v>2018</v>
      </c>
      <c r="B61" s="2">
        <v>12</v>
      </c>
      <c r="C61" s="3">
        <v>39.784075000000001</v>
      </c>
      <c r="D61" s="3">
        <v>-105.36577500000001</v>
      </c>
      <c r="E61" s="2">
        <v>0</v>
      </c>
      <c r="F61" s="2">
        <v>267.11410000000001</v>
      </c>
      <c r="G61" s="2">
        <v>0.34386299999999997</v>
      </c>
      <c r="H61" s="2">
        <v>79975.77</v>
      </c>
      <c r="I61" s="2">
        <v>4.0099999999999997E-3</v>
      </c>
      <c r="J61" s="2">
        <v>26.68891</v>
      </c>
      <c r="K61" s="2">
        <v>6.2963719999999999</v>
      </c>
      <c r="L61" s="2">
        <v>0.81450699999999998</v>
      </c>
      <c r="M61" s="2">
        <v>2.4279999999999999E-2</v>
      </c>
      <c r="N61" s="2">
        <v>5.0300000000000003E-5</v>
      </c>
      <c r="O61" s="3">
        <v>341.2</v>
      </c>
      <c r="P61" s="3">
        <v>1</v>
      </c>
      <c r="Q61" s="3">
        <v>272.10000000000002</v>
      </c>
      <c r="R61" s="2">
        <v>7.0290322580645164</v>
      </c>
      <c r="S61" s="2">
        <v>-5.741935483870968</v>
      </c>
      <c r="T61" s="2">
        <v>-0.12903225806451621</v>
      </c>
      <c r="U61" s="2">
        <v>5.5161290322580649</v>
      </c>
      <c r="V61" s="2">
        <v>-10.32258064516129</v>
      </c>
      <c r="W61" s="2">
        <v>-3.0870967741935491</v>
      </c>
      <c r="X61" s="2">
        <v>-11.151612903225811</v>
      </c>
      <c r="Y61" s="2">
        <v>48.838709677419352</v>
      </c>
      <c r="Z61" s="2">
        <v>1.838709677419355E-3</v>
      </c>
      <c r="AA61" s="2">
        <v>3.225806451612903</v>
      </c>
      <c r="AB61" s="2">
        <v>0.1345161290322581</v>
      </c>
      <c r="AC61" s="2">
        <v>1.935483870967742E-2</v>
      </c>
      <c r="AD61" s="2">
        <v>1.935483870967742E-2</v>
      </c>
      <c r="AE61" s="2">
        <v>54.055172413793102</v>
      </c>
      <c r="AF61" s="2">
        <v>20.061290322580639</v>
      </c>
      <c r="AG61" s="2">
        <v>160.32258064516131</v>
      </c>
      <c r="AH61" s="2">
        <v>1018.367741935484</v>
      </c>
      <c r="AI61" s="2">
        <v>49.525806451612901</v>
      </c>
      <c r="AJ61" s="2">
        <v>15.512903225806451</v>
      </c>
      <c r="AK61" s="2">
        <v>98.216129032258053</v>
      </c>
      <c r="AL61" s="2">
        <v>8.1516129032258053</v>
      </c>
      <c r="AM61" s="2">
        <v>4.4838709677419351</v>
      </c>
      <c r="AO61" s="2">
        <v>0.50193548387096776</v>
      </c>
    </row>
    <row r="62" spans="1:41" x14ac:dyDescent="0.3">
      <c r="A62" s="2">
        <v>2019</v>
      </c>
      <c r="B62" s="2">
        <v>1</v>
      </c>
      <c r="C62" s="3">
        <v>39.468249999999998</v>
      </c>
      <c r="D62" s="3">
        <v>-105.241575</v>
      </c>
      <c r="E62" s="2">
        <v>4</v>
      </c>
      <c r="F62" s="2">
        <v>264.90640000000002</v>
      </c>
      <c r="G62" s="2">
        <v>0.32063700000000001</v>
      </c>
      <c r="H62" s="2">
        <v>80007.16</v>
      </c>
      <c r="I62" s="2">
        <v>4.2040000000000003E-3</v>
      </c>
      <c r="J62" s="2">
        <v>31.59722</v>
      </c>
      <c r="K62" s="2">
        <v>6.8125520000000002</v>
      </c>
      <c r="L62" s="2">
        <v>0.64021799999999995</v>
      </c>
      <c r="M62" s="2">
        <v>0.33352999999999999</v>
      </c>
      <c r="N62" s="2">
        <v>0</v>
      </c>
      <c r="O62" s="3">
        <v>336.8</v>
      </c>
      <c r="P62" s="3">
        <v>1</v>
      </c>
      <c r="Q62" s="3">
        <v>289.39999999999998</v>
      </c>
      <c r="R62" s="2">
        <v>3.8129032258064521</v>
      </c>
      <c r="S62" s="2">
        <v>-8.5548387096774192</v>
      </c>
      <c r="T62" s="2">
        <v>-2.9322580645161289</v>
      </c>
      <c r="U62" s="2">
        <v>1.445161290322581</v>
      </c>
      <c r="V62" s="2">
        <v>-15.12903225806452</v>
      </c>
      <c r="W62" s="2">
        <v>-7.774193548387097</v>
      </c>
      <c r="X62" s="2">
        <v>-11.312903225806449</v>
      </c>
      <c r="Y62" s="2">
        <v>55.677419354838712</v>
      </c>
      <c r="Z62" s="2">
        <v>0.3912580645161291</v>
      </c>
      <c r="AA62" s="2">
        <v>32.258064516129032</v>
      </c>
      <c r="AB62" s="2">
        <v>5.78</v>
      </c>
      <c r="AC62" s="2">
        <v>0.5741935483870968</v>
      </c>
      <c r="AD62" s="2">
        <v>4.225806451612903</v>
      </c>
      <c r="AE62" s="2">
        <v>56.142307692307703</v>
      </c>
      <c r="AF62" s="2">
        <v>27.122580645161289</v>
      </c>
      <c r="AG62" s="2">
        <v>202.33548387096769</v>
      </c>
      <c r="AH62" s="2">
        <v>1018.9645161290319</v>
      </c>
      <c r="AI62" s="2">
        <v>42.825806451612898</v>
      </c>
      <c r="AJ62" s="2">
        <v>14.3258064516129</v>
      </c>
      <c r="AK62" s="2">
        <v>108.9709677419355</v>
      </c>
      <c r="AL62" s="2">
        <v>9.3903225806451616</v>
      </c>
      <c r="AM62" s="2">
        <v>4.709677419354839</v>
      </c>
      <c r="AO62" s="2">
        <v>0.48612903225806448</v>
      </c>
    </row>
    <row r="63" spans="1:41" x14ac:dyDescent="0.3">
      <c r="A63" s="2">
        <v>2019</v>
      </c>
      <c r="B63" s="2">
        <v>2</v>
      </c>
      <c r="C63" s="3">
        <v>39.579308333333337</v>
      </c>
      <c r="D63" s="3">
        <v>-105.30895833333329</v>
      </c>
      <c r="E63" s="2">
        <v>7</v>
      </c>
      <c r="F63" s="2">
        <v>265.6841</v>
      </c>
      <c r="G63" s="2">
        <v>0.19278000000000001</v>
      </c>
      <c r="H63" s="2">
        <v>79434.31</v>
      </c>
      <c r="I63" s="2">
        <v>8.9870000000000002E-3</v>
      </c>
      <c r="J63" s="2">
        <v>36.256999999999998</v>
      </c>
      <c r="K63" s="2">
        <v>7.0994010000000003</v>
      </c>
      <c r="L63" s="2">
        <v>0.57048900000000002</v>
      </c>
      <c r="M63" s="2">
        <v>0.29719099999999998</v>
      </c>
      <c r="N63" s="2">
        <v>9.2900000000000008E-6</v>
      </c>
      <c r="O63" s="3">
        <v>311.4666666666667</v>
      </c>
      <c r="P63" s="3">
        <v>0</v>
      </c>
      <c r="Q63" s="3">
        <v>268.4666666666667</v>
      </c>
      <c r="R63" s="2">
        <v>5.3428571428571434</v>
      </c>
      <c r="S63" s="2">
        <v>-7.7071428571428573</v>
      </c>
      <c r="T63" s="2">
        <v>-1.6892857142857149</v>
      </c>
      <c r="U63" s="2">
        <v>2.7928571428571431</v>
      </c>
      <c r="V63" s="2">
        <v>-12.96428571428571</v>
      </c>
      <c r="W63" s="2">
        <v>-5.8142857142857149</v>
      </c>
      <c r="X63" s="2">
        <v>-10.24285714285714</v>
      </c>
      <c r="Y63" s="2">
        <v>57</v>
      </c>
      <c r="Z63" s="2">
        <v>0.36757142857142849</v>
      </c>
      <c r="AA63" s="2">
        <v>25</v>
      </c>
      <c r="AB63" s="2">
        <v>5.2078571428571427</v>
      </c>
      <c r="AC63" s="2">
        <v>0.46071428571428569</v>
      </c>
      <c r="AD63" s="2">
        <v>2.0214285714285709</v>
      </c>
      <c r="AE63" s="2">
        <v>55.591304347826082</v>
      </c>
      <c r="AF63" s="2">
        <v>25.089285714285719</v>
      </c>
      <c r="AG63" s="2">
        <v>189.25357142857141</v>
      </c>
      <c r="AH63" s="2">
        <v>1011.985714285714</v>
      </c>
      <c r="AI63" s="2">
        <v>40.524999999999999</v>
      </c>
      <c r="AJ63" s="2">
        <v>14.107142857142859</v>
      </c>
      <c r="AK63" s="2">
        <v>163.70714285714291</v>
      </c>
      <c r="AL63" s="2">
        <v>14.017857142857141</v>
      </c>
      <c r="AM63" s="2">
        <v>6.6071428571428568</v>
      </c>
      <c r="AO63" s="2">
        <v>0.45750000000000002</v>
      </c>
    </row>
    <row r="64" spans="1:41" x14ac:dyDescent="0.3">
      <c r="A64" s="2">
        <v>2019</v>
      </c>
      <c r="B64" s="2">
        <v>3</v>
      </c>
      <c r="C64" s="3">
        <v>39.507949999999994</v>
      </c>
      <c r="D64" s="3">
        <v>-105.22579999999999</v>
      </c>
      <c r="E64" s="2">
        <v>5</v>
      </c>
      <c r="F64" s="2">
        <v>272.8075</v>
      </c>
      <c r="G64" s="2">
        <v>0.29423899999999997</v>
      </c>
      <c r="H64" s="2">
        <v>80038.19</v>
      </c>
      <c r="I64" s="2">
        <v>1.9522999999999999E-2</v>
      </c>
      <c r="J64" s="2">
        <v>31.073309999999999</v>
      </c>
      <c r="K64" s="2">
        <v>5.8672829999999996</v>
      </c>
      <c r="L64" s="2">
        <v>0.614429</v>
      </c>
      <c r="M64" s="2">
        <v>0.137266</v>
      </c>
      <c r="N64" s="2">
        <v>4.6084E-2</v>
      </c>
      <c r="O64" s="3">
        <v>308.60000000000002</v>
      </c>
      <c r="P64" s="3">
        <v>0</v>
      </c>
      <c r="Q64" s="3">
        <v>273.60000000000002</v>
      </c>
      <c r="R64" s="2">
        <v>8.0354838709677416</v>
      </c>
      <c r="S64" s="2">
        <v>-3.9548387096774191</v>
      </c>
      <c r="T64" s="2">
        <v>1.703225806451613</v>
      </c>
      <c r="U64" s="2">
        <v>6.5290322580645164</v>
      </c>
      <c r="V64" s="2">
        <v>-8.6161290322580655</v>
      </c>
      <c r="W64" s="2">
        <v>-1.274193548387097</v>
      </c>
      <c r="X64" s="2">
        <v>-5.0419354838709669</v>
      </c>
      <c r="Y64" s="2">
        <v>65.841935483870969</v>
      </c>
      <c r="Z64" s="2">
        <v>1.250290322580645</v>
      </c>
      <c r="AA64" s="2">
        <v>41.935483870967737</v>
      </c>
      <c r="AB64" s="2">
        <v>7.7958064516129033</v>
      </c>
      <c r="AC64" s="2">
        <v>0.61290322580645162</v>
      </c>
      <c r="AD64" s="2">
        <v>1.47741935483871</v>
      </c>
      <c r="AE64" s="2">
        <v>49.74545454545455</v>
      </c>
      <c r="AF64" s="2">
        <v>26.232258064516131</v>
      </c>
      <c r="AG64" s="2">
        <v>142.8516129032258</v>
      </c>
      <c r="AH64" s="2">
        <v>1018.032258064516</v>
      </c>
      <c r="AI64" s="2">
        <v>53.183870967741939</v>
      </c>
      <c r="AJ64" s="2">
        <v>14.083870967741939</v>
      </c>
      <c r="AK64" s="2">
        <v>197.73870967741931</v>
      </c>
      <c r="AL64" s="2">
        <v>17.022580645161291</v>
      </c>
      <c r="AM64" s="2">
        <v>7.5161290322580649</v>
      </c>
      <c r="AO64" s="2">
        <v>0.50838709677419358</v>
      </c>
    </row>
    <row r="65" spans="1:41" x14ac:dyDescent="0.3">
      <c r="A65" s="2">
        <v>2019</v>
      </c>
      <c r="B65" s="2">
        <v>4</v>
      </c>
      <c r="C65" s="3">
        <v>39.470925000000001</v>
      </c>
      <c r="D65" s="3">
        <v>-105.002225</v>
      </c>
      <c r="E65" s="2">
        <v>3</v>
      </c>
      <c r="F65" s="2">
        <v>279.75310000000002</v>
      </c>
      <c r="G65" s="2">
        <v>0.35557899999999998</v>
      </c>
      <c r="H65" s="2">
        <v>79880.95</v>
      </c>
      <c r="I65" s="2">
        <v>2.7203999999999999E-2</v>
      </c>
      <c r="J65" s="2">
        <v>22.970009999999998</v>
      </c>
      <c r="K65" s="2">
        <v>5.6120859999999997</v>
      </c>
      <c r="L65" s="2">
        <v>0.77747599999999994</v>
      </c>
      <c r="M65" s="2">
        <v>4.6150999999999998E-2</v>
      </c>
      <c r="N65" s="2">
        <v>2.1600999999999999</v>
      </c>
      <c r="O65" s="3">
        <v>304.60000000000002</v>
      </c>
      <c r="P65" s="3">
        <v>0</v>
      </c>
      <c r="Q65" s="3">
        <v>285</v>
      </c>
      <c r="R65" s="2">
        <v>15.99</v>
      </c>
      <c r="S65" s="2">
        <v>2.5533333333333328</v>
      </c>
      <c r="T65" s="2">
        <v>9.1100000000000012</v>
      </c>
      <c r="U65" s="2">
        <v>15.6</v>
      </c>
      <c r="V65" s="2">
        <v>-1.056666666666666</v>
      </c>
      <c r="W65" s="2">
        <v>7.5566666666666684</v>
      </c>
      <c r="X65" s="2">
        <v>-1.39</v>
      </c>
      <c r="Y65" s="2">
        <v>54.45</v>
      </c>
      <c r="Z65" s="2">
        <v>0.39850000000000002</v>
      </c>
      <c r="AA65" s="2">
        <v>23.333333333333329</v>
      </c>
      <c r="AB65" s="2">
        <v>4.583333333333333</v>
      </c>
      <c r="AC65" s="2">
        <v>0.34666666666666662</v>
      </c>
      <c r="AD65" s="2">
        <v>0.4</v>
      </c>
      <c r="AE65" s="2">
        <v>48.565517241379311</v>
      </c>
      <c r="AF65" s="2">
        <v>26.106666666666669</v>
      </c>
      <c r="AG65" s="2">
        <v>151.16666666666671</v>
      </c>
      <c r="AH65" s="2">
        <v>1011.676666666667</v>
      </c>
      <c r="AI65" s="2">
        <v>56.493333333333332</v>
      </c>
      <c r="AJ65" s="2">
        <v>14.84</v>
      </c>
      <c r="AK65" s="2">
        <v>208.62666666666669</v>
      </c>
      <c r="AL65" s="2">
        <v>17.989999999999998</v>
      </c>
      <c r="AM65" s="2">
        <v>7.9</v>
      </c>
      <c r="AO65" s="2">
        <v>0.5116666666666666</v>
      </c>
    </row>
    <row r="66" spans="1:41" x14ac:dyDescent="0.3">
      <c r="A66" s="2">
        <v>2019</v>
      </c>
      <c r="B66" s="2">
        <v>5</v>
      </c>
      <c r="C66" s="3">
        <v>39.593487499999995</v>
      </c>
      <c r="D66" s="3">
        <v>-105.2371875</v>
      </c>
      <c r="E66" s="2">
        <v>2</v>
      </c>
      <c r="F66" s="2">
        <v>282.3261</v>
      </c>
      <c r="G66" s="2">
        <v>0.44276700000000002</v>
      </c>
      <c r="H66" s="2">
        <v>79900.289999999994</v>
      </c>
      <c r="I66" s="2">
        <v>3.3131000000000001E-2</v>
      </c>
      <c r="J66" s="2">
        <v>23.819710000000001</v>
      </c>
      <c r="K66" s="2">
        <v>5.2729249999999999</v>
      </c>
      <c r="L66" s="2">
        <v>1.0525960000000001</v>
      </c>
      <c r="M66" s="2">
        <v>0.108319</v>
      </c>
      <c r="N66" s="2">
        <v>8.1512519999999995</v>
      </c>
      <c r="O66" s="3">
        <v>312.60000000000002</v>
      </c>
      <c r="P66" s="3">
        <v>0</v>
      </c>
      <c r="Q66" s="3">
        <v>294.89999999999998</v>
      </c>
      <c r="R66" s="2">
        <v>14.945161290322581</v>
      </c>
      <c r="S66" s="2">
        <v>1.3967741935483871</v>
      </c>
      <c r="T66" s="2">
        <v>7.4290322580645167</v>
      </c>
      <c r="U66" s="2">
        <v>14.019354838709679</v>
      </c>
      <c r="V66" s="2">
        <v>-2.9806451612903229</v>
      </c>
      <c r="W66" s="2">
        <v>4.8354838709677423</v>
      </c>
      <c r="X66" s="2">
        <v>-0.81290322580645158</v>
      </c>
      <c r="Y66" s="2">
        <v>60.941935483870971</v>
      </c>
      <c r="Z66" s="2">
        <v>1.608903225806452</v>
      </c>
      <c r="AA66" s="2">
        <v>70.967741935483872</v>
      </c>
      <c r="AB66" s="2">
        <v>15.323548387096769</v>
      </c>
      <c r="AC66" s="2">
        <v>0.16129032258064521</v>
      </c>
      <c r="AD66" s="2">
        <v>0.23225806451612899</v>
      </c>
      <c r="AE66" s="2">
        <v>59.641935483870967</v>
      </c>
      <c r="AF66" s="2">
        <v>27.161290322580641</v>
      </c>
      <c r="AG66" s="2">
        <v>195.6483870967742</v>
      </c>
      <c r="AH66" s="2">
        <v>1011.0096774193549</v>
      </c>
      <c r="AI66" s="2">
        <v>58.335483870967742</v>
      </c>
      <c r="AJ66" s="2">
        <v>14.42903225806452</v>
      </c>
      <c r="AK66" s="2">
        <v>201</v>
      </c>
      <c r="AL66" s="2">
        <v>17.335483870967739</v>
      </c>
      <c r="AM66" s="2">
        <v>7.258064516129032</v>
      </c>
      <c r="AO66" s="2">
        <v>0.51096774193548389</v>
      </c>
    </row>
    <row r="67" spans="1:41" x14ac:dyDescent="0.3">
      <c r="A67" s="2">
        <v>2019</v>
      </c>
      <c r="B67" s="2">
        <v>6</v>
      </c>
      <c r="C67" s="3">
        <v>39.733550000000001</v>
      </c>
      <c r="D67" s="3">
        <v>-105.20265000000001</v>
      </c>
      <c r="E67" s="2">
        <v>6</v>
      </c>
      <c r="F67" s="2">
        <v>289.28960000000001</v>
      </c>
      <c r="G67" s="2">
        <v>0.53989100000000001</v>
      </c>
      <c r="H67" s="2">
        <v>80405.19</v>
      </c>
      <c r="I67" s="2">
        <v>1.9772999999999999E-2</v>
      </c>
      <c r="J67" s="2">
        <v>22.057580000000002</v>
      </c>
      <c r="K67" s="2">
        <v>5.0926660000000004</v>
      </c>
      <c r="L67" s="2">
        <v>1.3897520000000001</v>
      </c>
      <c r="M67" s="2">
        <v>8.2390000000000005E-2</v>
      </c>
      <c r="N67" s="2">
        <v>21.99954</v>
      </c>
      <c r="O67" s="3">
        <v>320.60000000000002</v>
      </c>
      <c r="P67" s="3">
        <v>0</v>
      </c>
      <c r="Q67" s="3">
        <v>304.8</v>
      </c>
      <c r="R67" s="2">
        <v>24.38666666666667</v>
      </c>
      <c r="S67" s="2">
        <v>9.3899999999999988</v>
      </c>
      <c r="T67" s="2">
        <v>15.91</v>
      </c>
      <c r="U67" s="2">
        <v>23.84</v>
      </c>
      <c r="V67" s="2">
        <v>7.78</v>
      </c>
      <c r="W67" s="2">
        <v>15.41333333333333</v>
      </c>
      <c r="X67" s="2">
        <v>4.83</v>
      </c>
      <c r="Y67" s="2">
        <v>51.926666666666662</v>
      </c>
      <c r="Z67" s="2">
        <v>1.3767</v>
      </c>
      <c r="AA67" s="2">
        <v>63.333333333333343</v>
      </c>
      <c r="AB67" s="2">
        <v>8.4723333333333333</v>
      </c>
      <c r="AC67" s="2">
        <v>0</v>
      </c>
      <c r="AD67" s="2">
        <v>0</v>
      </c>
      <c r="AE67" s="2">
        <v>61.053333333333327</v>
      </c>
      <c r="AF67" s="2">
        <v>24.903333333333329</v>
      </c>
      <c r="AG67" s="2">
        <v>200.4</v>
      </c>
      <c r="AH67" s="2">
        <v>1013.136666666667</v>
      </c>
      <c r="AI67" s="2">
        <v>46.203333333333333</v>
      </c>
      <c r="AJ67" s="2">
        <v>15.846666666666669</v>
      </c>
      <c r="AK67" s="2">
        <v>196.1633333333333</v>
      </c>
      <c r="AL67" s="2">
        <v>16.936666666666671</v>
      </c>
      <c r="AM67" s="2">
        <v>8.3333333333333339</v>
      </c>
      <c r="AO67" s="2">
        <v>0.51533333333333331</v>
      </c>
    </row>
    <row r="68" spans="1:41" x14ac:dyDescent="0.3">
      <c r="A68" s="2">
        <v>2019</v>
      </c>
      <c r="B68" s="2">
        <v>7</v>
      </c>
      <c r="C68" s="3">
        <v>39.906595833333327</v>
      </c>
      <c r="D68" s="3">
        <v>-105.24758750000001</v>
      </c>
      <c r="E68" s="2">
        <v>6</v>
      </c>
      <c r="F68" s="2">
        <v>294.78750000000002</v>
      </c>
      <c r="G68" s="2">
        <v>0.48974000000000001</v>
      </c>
      <c r="H68" s="2">
        <v>80654.3</v>
      </c>
      <c r="I68" s="2">
        <v>1.0489E-2</v>
      </c>
      <c r="J68" s="2">
        <v>21.518750000000001</v>
      </c>
      <c r="K68" s="2">
        <v>5.3553990000000002</v>
      </c>
      <c r="L68" s="2">
        <v>1.690436</v>
      </c>
      <c r="M68" s="2">
        <v>9.3187000000000006E-2</v>
      </c>
      <c r="N68" s="2">
        <v>29.165240000000001</v>
      </c>
      <c r="O68" s="3">
        <v>321.8</v>
      </c>
      <c r="P68" s="3">
        <v>0</v>
      </c>
      <c r="Q68" s="3">
        <v>306.85000000000002</v>
      </c>
      <c r="R68" s="2">
        <v>26.78387096774193</v>
      </c>
      <c r="S68" s="2">
        <v>13.312903225806449</v>
      </c>
      <c r="T68" s="2">
        <v>19.461290322580641</v>
      </c>
      <c r="U68" s="2">
        <v>26.14193548387097</v>
      </c>
      <c r="V68" s="2">
        <v>13.312903225806449</v>
      </c>
      <c r="W68" s="2">
        <v>19.374193548387101</v>
      </c>
      <c r="X68" s="2">
        <v>8.1903225806451623</v>
      </c>
      <c r="Y68" s="2">
        <v>51.925806451612907</v>
      </c>
      <c r="Z68" s="2">
        <v>0.90696774193548391</v>
      </c>
      <c r="AA68" s="2">
        <v>64.516129032258064</v>
      </c>
      <c r="AB68" s="2">
        <v>6.7212903225806464</v>
      </c>
      <c r="AC68" s="2">
        <v>0</v>
      </c>
      <c r="AD68" s="2">
        <v>0</v>
      </c>
      <c r="AE68" s="2">
        <v>54.248387096774202</v>
      </c>
      <c r="AF68" s="2">
        <v>20.396774193548389</v>
      </c>
      <c r="AG68" s="2">
        <v>214.47096774193551</v>
      </c>
      <c r="AH68" s="2">
        <v>1013.925806451613</v>
      </c>
      <c r="AI68" s="2">
        <v>27.406451612903229</v>
      </c>
      <c r="AJ68" s="2">
        <v>15.7741935483871</v>
      </c>
      <c r="AK68" s="2">
        <v>229.09677419354841</v>
      </c>
      <c r="AL68" s="2">
        <v>19.603225806451611</v>
      </c>
      <c r="AM68" s="2">
        <v>7.225806451612903</v>
      </c>
      <c r="AO68" s="2">
        <v>0.48483870967741932</v>
      </c>
    </row>
    <row r="69" spans="1:41" x14ac:dyDescent="0.3">
      <c r="A69" s="2">
        <v>2019</v>
      </c>
      <c r="B69" s="2">
        <v>8</v>
      </c>
      <c r="C69" s="3">
        <v>40.070475000000002</v>
      </c>
      <c r="D69" s="3">
        <v>-105.383025</v>
      </c>
      <c r="E69" s="2">
        <v>3</v>
      </c>
      <c r="F69" s="2">
        <v>293.66820000000001</v>
      </c>
      <c r="G69" s="2">
        <v>0.46804699999999999</v>
      </c>
      <c r="H69" s="2">
        <v>80605.679999999993</v>
      </c>
      <c r="I69" s="2">
        <v>9.6769999999999998E-3</v>
      </c>
      <c r="J69" s="2">
        <v>18.95205</v>
      </c>
      <c r="K69" s="2">
        <v>5.3500300000000003</v>
      </c>
      <c r="L69" s="2">
        <v>1.8144119999999999</v>
      </c>
      <c r="M69" s="2">
        <v>5.5222E-2</v>
      </c>
      <c r="N69" s="2">
        <v>28.09422</v>
      </c>
      <c r="O69" s="3">
        <v>323</v>
      </c>
      <c r="P69" s="3">
        <v>0</v>
      </c>
      <c r="Q69" s="3">
        <v>308.89999999999998</v>
      </c>
      <c r="R69" s="2">
        <v>26.57741935483871</v>
      </c>
      <c r="S69" s="2">
        <v>7.7322580645161283</v>
      </c>
      <c r="T69" s="2">
        <v>15.232258064516129</v>
      </c>
      <c r="U69" s="2">
        <v>25.596774193548391</v>
      </c>
      <c r="V69" s="2">
        <v>5.7225806451612904</v>
      </c>
      <c r="W69" s="2">
        <v>14.74838709677419</v>
      </c>
      <c r="X69" s="2">
        <v>6.7677419354838717</v>
      </c>
      <c r="Y69" s="2">
        <v>62.806451612903217</v>
      </c>
      <c r="Z69" s="2">
        <v>0.13564516129032261</v>
      </c>
      <c r="AA69" s="2">
        <v>38.70967741935484</v>
      </c>
      <c r="AB69" s="2">
        <v>4.032258064516129</v>
      </c>
      <c r="AC69" s="2">
        <v>0</v>
      </c>
      <c r="AD69" s="2">
        <v>0</v>
      </c>
      <c r="AE69" s="2">
        <v>62.261290322580649</v>
      </c>
      <c r="AF69" s="2">
        <v>23.5741935483871</v>
      </c>
      <c r="AG69" s="2">
        <v>262.2</v>
      </c>
      <c r="AH69" s="2">
        <v>1013.103225806452</v>
      </c>
      <c r="AI69" s="2">
        <v>19.151612903225811</v>
      </c>
      <c r="AJ69" s="2">
        <v>15.19354838709677</v>
      </c>
      <c r="AK69" s="2">
        <v>241.51935483870969</v>
      </c>
      <c r="AL69" s="2">
        <v>20.683870967741939</v>
      </c>
      <c r="AM69" s="2">
        <v>8.193548387096774</v>
      </c>
      <c r="AO69" s="2">
        <v>0.4716129032258064</v>
      </c>
    </row>
    <row r="70" spans="1:41" x14ac:dyDescent="0.3">
      <c r="A70" s="2">
        <v>2019</v>
      </c>
      <c r="B70" s="2">
        <v>9</v>
      </c>
      <c r="C70" s="3">
        <v>39.645812499999998</v>
      </c>
      <c r="D70" s="3">
        <v>-105.1455875</v>
      </c>
      <c r="E70" s="2">
        <v>12</v>
      </c>
      <c r="F70" s="2">
        <v>289.00920000000002</v>
      </c>
      <c r="G70" s="2">
        <v>0.43335200000000001</v>
      </c>
      <c r="H70" s="2">
        <v>80363.679999999993</v>
      </c>
      <c r="I70" s="2">
        <v>9.1170000000000001E-3</v>
      </c>
      <c r="J70" s="2">
        <v>17.383019999999998</v>
      </c>
      <c r="K70" s="2">
        <v>6.1417570000000001</v>
      </c>
      <c r="L70" s="2">
        <v>1.665538</v>
      </c>
      <c r="M70" s="2">
        <v>4.0521000000000001E-2</v>
      </c>
      <c r="N70" s="2">
        <v>19.78623</v>
      </c>
      <c r="O70" s="3">
        <v>311.5</v>
      </c>
      <c r="P70" s="3">
        <v>1</v>
      </c>
      <c r="Q70" s="3">
        <v>281.60000000000002</v>
      </c>
      <c r="R70" s="2">
        <v>27.13</v>
      </c>
      <c r="S70" s="2">
        <v>11.83</v>
      </c>
      <c r="T70" s="2">
        <v>18.86333333333333</v>
      </c>
      <c r="U70" s="2">
        <v>26.306666666666668</v>
      </c>
      <c r="V70" s="2">
        <v>11.04</v>
      </c>
      <c r="W70" s="2">
        <v>18.576666666666661</v>
      </c>
      <c r="X70" s="2">
        <v>3.5666666666666669</v>
      </c>
      <c r="Y70" s="2">
        <v>41.11</v>
      </c>
      <c r="Z70" s="2">
        <v>0.45103333333333329</v>
      </c>
      <c r="AA70" s="2">
        <v>36.666666666666657</v>
      </c>
      <c r="AB70" s="2">
        <v>4.1663333333333332</v>
      </c>
      <c r="AC70" s="2">
        <v>0</v>
      </c>
      <c r="AD70" s="2">
        <v>0</v>
      </c>
      <c r="AE70" s="2">
        <v>61.46</v>
      </c>
      <c r="AF70" s="2">
        <v>25.66</v>
      </c>
      <c r="AG70" s="2">
        <v>215.50666666666669</v>
      </c>
      <c r="AH70" s="2">
        <v>1011.516666666667</v>
      </c>
      <c r="AI70" s="2">
        <v>33.63666666666667</v>
      </c>
      <c r="AJ70" s="2">
        <v>15.89</v>
      </c>
      <c r="AK70" s="2">
        <v>259.93666666666672</v>
      </c>
      <c r="AL70" s="2">
        <v>22.676666666666669</v>
      </c>
      <c r="AM70" s="2">
        <v>8.4333333333333336</v>
      </c>
      <c r="AO70" s="2">
        <v>0.47366666666666668</v>
      </c>
    </row>
    <row r="71" spans="1:41" x14ac:dyDescent="0.3">
      <c r="A71" s="2">
        <v>2019</v>
      </c>
      <c r="B71" s="2">
        <v>10</v>
      </c>
      <c r="C71" s="3">
        <v>40.03564999999999</v>
      </c>
      <c r="D71" s="3">
        <v>-105.249320825</v>
      </c>
      <c r="E71" s="2">
        <v>3</v>
      </c>
      <c r="F71" s="2">
        <v>274.46109999999999</v>
      </c>
      <c r="G71" s="2">
        <v>0.385986</v>
      </c>
      <c r="H71" s="2">
        <v>80176.399999999994</v>
      </c>
      <c r="I71" s="2">
        <v>1.0933E-2</v>
      </c>
      <c r="J71" s="2">
        <v>18.958680000000001</v>
      </c>
      <c r="K71" s="2">
        <v>6.3479700000000001</v>
      </c>
      <c r="L71" s="2">
        <v>1.3611219999999999</v>
      </c>
      <c r="M71" s="2">
        <v>6.5943000000000002E-2</v>
      </c>
      <c r="N71" s="2">
        <v>3.7730100000000002</v>
      </c>
      <c r="O71" s="3">
        <v>307.45</v>
      </c>
      <c r="P71" s="3">
        <v>0</v>
      </c>
      <c r="Q71" s="3">
        <v>284.95</v>
      </c>
      <c r="R71" s="2">
        <v>10.261290322580651</v>
      </c>
      <c r="S71" s="2">
        <v>-3.3096774193548391</v>
      </c>
      <c r="T71" s="2">
        <v>2.8935483870967742</v>
      </c>
      <c r="U71" s="2">
        <v>9.6000000000000014</v>
      </c>
      <c r="V71" s="2">
        <v>-7.0290322580645164</v>
      </c>
      <c r="W71" s="2">
        <v>0.9838709677419355</v>
      </c>
      <c r="X71" s="2">
        <v>-4.9903225806451612</v>
      </c>
      <c r="Y71" s="2">
        <v>61.854838709677423</v>
      </c>
      <c r="Z71" s="2">
        <v>0.13316129032258059</v>
      </c>
      <c r="AA71" s="2">
        <v>38.70967741935484</v>
      </c>
      <c r="AB71" s="2">
        <v>7.7951612903225804</v>
      </c>
      <c r="AC71" s="2">
        <v>0.79677419354838708</v>
      </c>
      <c r="AD71" s="2">
        <v>1.796774193548387</v>
      </c>
      <c r="AE71" s="2">
        <v>71.987096774193546</v>
      </c>
      <c r="AF71" s="2">
        <v>21.883870967741931</v>
      </c>
      <c r="AG71" s="2">
        <v>215.28709677419349</v>
      </c>
      <c r="AH71" s="2">
        <v>1016.629032258065</v>
      </c>
      <c r="AI71" s="2">
        <v>26.083870967741941</v>
      </c>
      <c r="AJ71" s="2">
        <v>13.793548387096781</v>
      </c>
      <c r="AK71" s="2">
        <v>228.22903225806451</v>
      </c>
      <c r="AL71" s="2">
        <v>19.667741935483871</v>
      </c>
      <c r="AM71" s="2">
        <v>6.096774193548387</v>
      </c>
      <c r="AO71" s="2">
        <v>0.44419354838709668</v>
      </c>
    </row>
    <row r="72" spans="1:41" x14ac:dyDescent="0.3">
      <c r="A72" s="2">
        <v>2019</v>
      </c>
      <c r="B72" s="2">
        <v>11</v>
      </c>
      <c r="C72" s="3">
        <v>39.86954999999999</v>
      </c>
      <c r="D72" s="3">
        <v>-105.10357500000001</v>
      </c>
      <c r="E72" s="2">
        <v>2</v>
      </c>
      <c r="F72" s="2">
        <v>270.21870000000001</v>
      </c>
      <c r="G72" s="2">
        <v>0.355966</v>
      </c>
      <c r="H72" s="2">
        <v>80091.66</v>
      </c>
      <c r="I72" s="2">
        <v>7.9430000000000004E-3</v>
      </c>
      <c r="J72" s="2">
        <v>30.239809999999999</v>
      </c>
      <c r="K72" s="2">
        <v>6.3805630000000004</v>
      </c>
      <c r="L72" s="2">
        <v>1.0543560000000001</v>
      </c>
      <c r="M72" s="2">
        <v>0.22204399999999999</v>
      </c>
      <c r="N72" s="2">
        <v>6.3017000000000004E-2</v>
      </c>
      <c r="O72" s="3">
        <v>303.39999999999998</v>
      </c>
      <c r="P72" s="3">
        <v>0</v>
      </c>
      <c r="Q72" s="3">
        <v>288.3</v>
      </c>
      <c r="R72" s="2">
        <v>10.14</v>
      </c>
      <c r="S72" s="2">
        <v>-2.85</v>
      </c>
      <c r="T72" s="2">
        <v>3.2133333333333329</v>
      </c>
      <c r="U72" s="2">
        <v>9.2666666666666675</v>
      </c>
      <c r="V72" s="2">
        <v>-6.8233333333333333</v>
      </c>
      <c r="W72" s="2">
        <v>0.99666666666666681</v>
      </c>
      <c r="X72" s="2">
        <v>-5.59</v>
      </c>
      <c r="Y72" s="2">
        <v>60.02</v>
      </c>
      <c r="Z72" s="2">
        <v>0.57096666666666662</v>
      </c>
      <c r="AA72" s="2">
        <v>26.666666666666671</v>
      </c>
      <c r="AB72" s="2">
        <v>5.556</v>
      </c>
      <c r="AC72" s="2">
        <v>1.666666666666667E-2</v>
      </c>
      <c r="AD72" s="2">
        <v>6.3333333333333339E-2</v>
      </c>
      <c r="AE72" s="2">
        <v>42.127777777777773</v>
      </c>
      <c r="AF72" s="2">
        <v>19.673333333333339</v>
      </c>
      <c r="AG72" s="2">
        <v>168.95666666666659</v>
      </c>
      <c r="AH72" s="2">
        <v>1017.1966666666671</v>
      </c>
      <c r="AI72" s="2">
        <v>43.356666666666669</v>
      </c>
      <c r="AJ72" s="2">
        <v>14.03</v>
      </c>
      <c r="AK72" s="2">
        <v>190.69</v>
      </c>
      <c r="AL72" s="2">
        <v>16.243333333333329</v>
      </c>
      <c r="AM72" s="2">
        <v>4.6333333333333337</v>
      </c>
      <c r="AO72" s="2">
        <v>0.46966666666666668</v>
      </c>
    </row>
    <row r="73" spans="1:41" x14ac:dyDescent="0.3">
      <c r="A73" s="2">
        <v>2019</v>
      </c>
      <c r="B73" s="2">
        <v>12</v>
      </c>
      <c r="C73" s="3">
        <v>39.773025000000004</v>
      </c>
      <c r="D73" s="3">
        <v>-105.27191250000001</v>
      </c>
      <c r="E73" s="2">
        <v>0</v>
      </c>
      <c r="F73" s="2">
        <v>265.54640000000001</v>
      </c>
      <c r="G73" s="2">
        <v>0.30768099999999998</v>
      </c>
      <c r="H73" s="2">
        <v>79960.73</v>
      </c>
      <c r="I73" s="2">
        <v>3.934E-3</v>
      </c>
      <c r="J73" s="2">
        <v>39.788609999999998</v>
      </c>
      <c r="K73" s="2">
        <v>6.5904379999999998</v>
      </c>
      <c r="L73" s="2">
        <v>0.81450699999999998</v>
      </c>
      <c r="M73" s="2">
        <v>0.34898000000000001</v>
      </c>
      <c r="N73" s="2">
        <v>0</v>
      </c>
      <c r="O73" s="3">
        <v>309.64999999999998</v>
      </c>
      <c r="P73" s="3">
        <v>0</v>
      </c>
      <c r="Q73" s="3">
        <v>286.75</v>
      </c>
      <c r="R73" s="2">
        <v>8.0806451612903221</v>
      </c>
      <c r="S73" s="2">
        <v>-4.7387096774193553</v>
      </c>
      <c r="T73" s="2">
        <v>1.0129032258064521</v>
      </c>
      <c r="U73" s="2">
        <v>7.0483870967741939</v>
      </c>
      <c r="V73" s="2">
        <v>-9.7870967741935484</v>
      </c>
      <c r="W73" s="2">
        <v>-2.145161290322581</v>
      </c>
      <c r="X73" s="2">
        <v>-9.9451612903225808</v>
      </c>
      <c r="Y73" s="2">
        <v>49.054838709677419</v>
      </c>
      <c r="Z73" s="2">
        <v>0.16793548387096779</v>
      </c>
      <c r="AA73" s="2">
        <v>9.67741935483871</v>
      </c>
      <c r="AB73" s="2">
        <v>2.419354838709677</v>
      </c>
      <c r="AC73" s="2">
        <v>4.8387096774193547E-2</v>
      </c>
      <c r="AD73" s="2">
        <v>0.44516129032258073</v>
      </c>
      <c r="AE73" s="2">
        <v>62.38214285714286</v>
      </c>
      <c r="AF73" s="2">
        <v>22.7</v>
      </c>
      <c r="AG73" s="2">
        <v>211.0935483870968</v>
      </c>
      <c r="AH73" s="2">
        <v>1016.635483870968</v>
      </c>
      <c r="AI73" s="2">
        <v>48.619354838709683</v>
      </c>
      <c r="AJ73" s="2">
        <v>15.25161290322581</v>
      </c>
      <c r="AK73" s="2">
        <v>178.7032258064516</v>
      </c>
      <c r="AL73" s="2">
        <v>15.164516129032259</v>
      </c>
      <c r="AM73" s="2">
        <v>4.258064516129032</v>
      </c>
      <c r="AO73" s="2">
        <v>0.44451612903225812</v>
      </c>
    </row>
    <row r="74" spans="1:41" x14ac:dyDescent="0.3">
      <c r="A74" s="2">
        <v>2020</v>
      </c>
      <c r="B74" s="2">
        <v>1</v>
      </c>
      <c r="C74" s="3">
        <v>39.609854166666665</v>
      </c>
      <c r="D74" s="3">
        <v>-105.30062083333335</v>
      </c>
      <c r="E74" s="2">
        <v>5</v>
      </c>
      <c r="F74" s="2">
        <v>265.44819999999999</v>
      </c>
      <c r="G74" s="2">
        <v>0.302954</v>
      </c>
      <c r="H74" s="2">
        <v>79972.5</v>
      </c>
      <c r="I74" s="2">
        <v>4.1869999999999997E-3</v>
      </c>
      <c r="J74" s="2">
        <v>37.717089999999999</v>
      </c>
      <c r="K74" s="2">
        <v>7.2662209999999998</v>
      </c>
      <c r="L74" s="2">
        <v>0.64021799999999995</v>
      </c>
      <c r="M74" s="2">
        <v>0.33716499999999999</v>
      </c>
      <c r="N74" s="2">
        <v>0</v>
      </c>
      <c r="O74" s="3">
        <v>321.35000000000002</v>
      </c>
      <c r="P74" s="3">
        <v>0</v>
      </c>
      <c r="Q74" s="3">
        <v>279.41666666666669</v>
      </c>
      <c r="R74" s="2">
        <v>6.7354838709677427</v>
      </c>
      <c r="S74" s="2">
        <v>-5.6999999999999993</v>
      </c>
      <c r="T74" s="2">
        <v>-4.8387096774193561E-2</v>
      </c>
      <c r="U74" s="2">
        <v>4.8516129032258064</v>
      </c>
      <c r="V74" s="2">
        <v>-11.39354838709677</v>
      </c>
      <c r="W74" s="2">
        <v>-4.1032258064516132</v>
      </c>
      <c r="X74" s="2">
        <v>-11.470967741935491</v>
      </c>
      <c r="Y74" s="2">
        <v>45.161290322580648</v>
      </c>
      <c r="Z74" s="2">
        <v>0.1094193548387097</v>
      </c>
      <c r="AA74" s="2">
        <v>29.032258064516132</v>
      </c>
      <c r="AB74" s="2">
        <v>2.6883870967741941</v>
      </c>
      <c r="AC74" s="2">
        <v>5.1612903225806452E-2</v>
      </c>
      <c r="AD74" s="2">
        <v>0.96451612903225803</v>
      </c>
      <c r="AE74" s="2">
        <v>69.437931034482759</v>
      </c>
      <c r="AF74" s="2">
        <v>26.683870967741939</v>
      </c>
      <c r="AG74" s="2">
        <v>203.61935483870971</v>
      </c>
      <c r="AH74" s="2">
        <v>1016.6741935483871</v>
      </c>
      <c r="AI74" s="2">
        <v>43.41612903225807</v>
      </c>
      <c r="AJ74" s="2">
        <v>15.74838709677419</v>
      </c>
      <c r="AK74" s="2">
        <v>205.4774193548387</v>
      </c>
      <c r="AL74" s="2">
        <v>17.377419354838711</v>
      </c>
      <c r="AM74" s="2">
        <v>5.67741935483871</v>
      </c>
      <c r="AO74" s="2">
        <v>0.45709677419354838</v>
      </c>
    </row>
    <row r="75" spans="1:41" x14ac:dyDescent="0.3">
      <c r="A75" s="2">
        <v>2020</v>
      </c>
      <c r="B75" s="2">
        <v>2</v>
      </c>
      <c r="C75" s="3">
        <v>39.747602777777772</v>
      </c>
      <c r="D75" s="3">
        <v>-105.3283361111111</v>
      </c>
      <c r="E75" s="2">
        <v>6</v>
      </c>
      <c r="F75" s="2">
        <v>263.19380000000001</v>
      </c>
      <c r="G75" s="2">
        <v>0.28004099999999998</v>
      </c>
      <c r="H75" s="2">
        <v>80001.22</v>
      </c>
      <c r="I75" s="2">
        <v>8.6099999999999996E-3</v>
      </c>
      <c r="J75" s="2">
        <v>39.156590000000001</v>
      </c>
      <c r="K75" s="2">
        <v>7.0390240000000004</v>
      </c>
      <c r="L75" s="2">
        <v>0.57069300000000001</v>
      </c>
      <c r="M75" s="2">
        <v>0.38988699999999998</v>
      </c>
      <c r="N75" s="2">
        <v>0</v>
      </c>
      <c r="O75" s="3">
        <v>312.5</v>
      </c>
      <c r="P75" s="3">
        <v>0</v>
      </c>
      <c r="Q75" s="3">
        <v>270.63333333333333</v>
      </c>
      <c r="R75" s="2">
        <v>2.4103448275862069</v>
      </c>
      <c r="S75" s="2">
        <v>-8.6758620689655164</v>
      </c>
      <c r="T75" s="2">
        <v>-3.1068965517241378</v>
      </c>
      <c r="U75" s="2">
        <v>-0.59310344827586214</v>
      </c>
      <c r="V75" s="2">
        <v>-15.52068965517241</v>
      </c>
      <c r="W75" s="2">
        <v>-7.9724137931034482</v>
      </c>
      <c r="X75" s="2">
        <v>-11.34827586206897</v>
      </c>
      <c r="Y75" s="2">
        <v>58.144827586206901</v>
      </c>
      <c r="Z75" s="2">
        <v>0.68565517241379315</v>
      </c>
      <c r="AA75" s="2">
        <v>48.275862068965523</v>
      </c>
      <c r="AB75" s="2">
        <v>12.787586206896551</v>
      </c>
      <c r="AC75" s="2">
        <v>3.4482758620689648E-2</v>
      </c>
      <c r="AD75" s="2">
        <v>0.23103448275862071</v>
      </c>
      <c r="AE75" s="2">
        <v>74.861538461538458</v>
      </c>
      <c r="AF75" s="2">
        <v>27.203448275862069</v>
      </c>
      <c r="AG75" s="2">
        <v>195.13448275862069</v>
      </c>
      <c r="AH75" s="2">
        <v>1018.555172413793</v>
      </c>
      <c r="AI75" s="2">
        <v>52.431034482758619</v>
      </c>
      <c r="AJ75" s="2">
        <v>13.451724137931039</v>
      </c>
      <c r="AK75" s="2">
        <v>188.90689655172409</v>
      </c>
      <c r="AL75" s="2">
        <v>16.210344827586209</v>
      </c>
      <c r="AM75" s="2">
        <v>5.1724137931034484</v>
      </c>
      <c r="AO75" s="2">
        <v>0.48620689655172411</v>
      </c>
    </row>
    <row r="76" spans="1:41" x14ac:dyDescent="0.3">
      <c r="A76" s="2">
        <v>2020</v>
      </c>
      <c r="B76" s="2">
        <v>3</v>
      </c>
      <c r="C76" s="3">
        <v>39.635899999999992</v>
      </c>
      <c r="D76" s="3">
        <v>-105.107725</v>
      </c>
      <c r="E76" s="2">
        <v>4</v>
      </c>
      <c r="F76" s="2">
        <v>274.01960000000003</v>
      </c>
      <c r="G76" s="2">
        <v>0.30429899999999999</v>
      </c>
      <c r="H76" s="2">
        <v>79950.66</v>
      </c>
      <c r="I76" s="2">
        <v>1.7347999999999999E-2</v>
      </c>
      <c r="J76" s="2">
        <v>31.433070000000001</v>
      </c>
      <c r="K76" s="2">
        <v>6.2987880000000001</v>
      </c>
      <c r="L76" s="2">
        <v>0.614429</v>
      </c>
      <c r="M76" s="2">
        <v>0.14219399999999999</v>
      </c>
      <c r="N76" s="2">
        <v>5.6383000000000003E-2</v>
      </c>
      <c r="O76" s="3">
        <v>307.7</v>
      </c>
      <c r="P76" s="3">
        <v>0</v>
      </c>
      <c r="Q76" s="3">
        <v>287.10000000000002</v>
      </c>
      <c r="R76" s="2">
        <v>12.051612903225809</v>
      </c>
      <c r="S76" s="2">
        <v>-0.39032258064516129</v>
      </c>
      <c r="T76" s="2">
        <v>5.5741935483870968</v>
      </c>
      <c r="U76" s="2">
        <v>11.12903225806452</v>
      </c>
      <c r="V76" s="2">
        <v>-4.564516129032258</v>
      </c>
      <c r="W76" s="2">
        <v>3.1645161290322581</v>
      </c>
      <c r="X76" s="2">
        <v>-4.774193548387097</v>
      </c>
      <c r="Y76" s="2">
        <v>54.164516129032258</v>
      </c>
      <c r="Z76" s="2">
        <v>0.90977419354838707</v>
      </c>
      <c r="AA76" s="2">
        <v>32.258064516129032</v>
      </c>
      <c r="AB76" s="2">
        <v>5.645161290322581</v>
      </c>
      <c r="AC76" s="2">
        <v>0.28387096774193549</v>
      </c>
      <c r="AD76" s="2">
        <v>0.77741935483870972</v>
      </c>
      <c r="AE76" s="2">
        <v>47.303225806451607</v>
      </c>
      <c r="AF76" s="2">
        <v>25.338709677419359</v>
      </c>
      <c r="AG76" s="2">
        <v>228.36774193548379</v>
      </c>
      <c r="AH76" s="2">
        <v>1013.896774193548</v>
      </c>
      <c r="AI76" s="2">
        <v>47.274193548387103</v>
      </c>
      <c r="AJ76" s="2">
        <v>14.7741935483871</v>
      </c>
      <c r="AK76" s="2">
        <v>245.55806451612901</v>
      </c>
      <c r="AL76" s="2">
        <v>21.203225806451609</v>
      </c>
      <c r="AM76" s="2">
        <v>7.838709677419355</v>
      </c>
      <c r="AO76" s="2">
        <v>0.48225806451612901</v>
      </c>
    </row>
    <row r="77" spans="1:41" x14ac:dyDescent="0.3">
      <c r="A77" s="2">
        <v>2020</v>
      </c>
      <c r="B77" s="2">
        <v>4</v>
      </c>
      <c r="C77" s="3">
        <v>39.596258333333324</v>
      </c>
      <c r="D77" s="3">
        <v>-105.4371708333333</v>
      </c>
      <c r="E77" s="2">
        <v>1</v>
      </c>
      <c r="F77" s="2">
        <v>277.51679999999999</v>
      </c>
      <c r="G77" s="2">
        <v>0.36524200000000001</v>
      </c>
      <c r="H77" s="2">
        <v>79993.52</v>
      </c>
      <c r="I77" s="2">
        <v>3.2268999999999999E-2</v>
      </c>
      <c r="J77" s="2">
        <v>24.284939999999999</v>
      </c>
      <c r="K77" s="2">
        <v>5.6017530000000004</v>
      </c>
      <c r="L77" s="2">
        <v>0.77747599999999994</v>
      </c>
      <c r="M77" s="2">
        <v>6.9991999999999999E-2</v>
      </c>
      <c r="N77" s="2">
        <v>1.6414759999999999</v>
      </c>
      <c r="O77" s="3">
        <v>311.3</v>
      </c>
      <c r="P77" s="3">
        <v>0</v>
      </c>
      <c r="Q77" s="3">
        <v>284.2833333333333</v>
      </c>
      <c r="R77" s="2">
        <v>7.7233333333333327</v>
      </c>
      <c r="S77" s="2">
        <v>-3.49</v>
      </c>
      <c r="T77" s="2">
        <v>1.5666666666666671</v>
      </c>
      <c r="U77" s="2">
        <v>5.7233333333333327</v>
      </c>
      <c r="V77" s="2">
        <v>-10.12666666666667</v>
      </c>
      <c r="W77" s="2">
        <v>-2.793333333333333</v>
      </c>
      <c r="X77" s="2">
        <v>-7.9733333333333327</v>
      </c>
      <c r="Y77" s="2">
        <v>53.456666666666671</v>
      </c>
      <c r="Z77" s="2">
        <v>0.2465333333333333</v>
      </c>
      <c r="AA77" s="2">
        <v>66.666666666666671</v>
      </c>
      <c r="AB77" s="2">
        <v>8.0560000000000009</v>
      </c>
      <c r="AC77" s="2">
        <v>0.19333333333333341</v>
      </c>
      <c r="AD77" s="2">
        <v>0.73000000000000009</v>
      </c>
      <c r="AE77" s="2">
        <v>64.49666666666667</v>
      </c>
      <c r="AF77" s="2">
        <v>33.126666666666672</v>
      </c>
      <c r="AG77" s="2">
        <v>266.22000000000003</v>
      </c>
      <c r="AH77" s="2">
        <v>1013.896666666667</v>
      </c>
      <c r="AI77" s="2">
        <v>50.830000000000013</v>
      </c>
      <c r="AJ77" s="2">
        <v>12.68333333333333</v>
      </c>
      <c r="AK77" s="2">
        <v>212.2766666666667</v>
      </c>
      <c r="AL77" s="2">
        <v>18.3</v>
      </c>
      <c r="AM77" s="2">
        <v>7.4333333333333336</v>
      </c>
      <c r="AO77" s="2">
        <v>0.47199999999999998</v>
      </c>
    </row>
    <row r="78" spans="1:41" x14ac:dyDescent="0.3">
      <c r="A78" s="2">
        <v>2020</v>
      </c>
      <c r="B78" s="2">
        <v>5</v>
      </c>
      <c r="C78" s="3">
        <v>39.518920833333333</v>
      </c>
      <c r="D78" s="3">
        <v>-105.23343333333329</v>
      </c>
      <c r="E78" s="2">
        <v>3</v>
      </c>
      <c r="F78" s="2">
        <v>285.58980000000003</v>
      </c>
      <c r="G78" s="2">
        <v>0.42779</v>
      </c>
      <c r="H78" s="2">
        <v>80254.7</v>
      </c>
      <c r="I78" s="2">
        <v>3.6214000000000003E-2</v>
      </c>
      <c r="J78" s="2">
        <v>20.494489999999999</v>
      </c>
      <c r="K78" s="2">
        <v>5.7998130000000003</v>
      </c>
      <c r="L78" s="2">
        <v>1.0525960000000001</v>
      </c>
      <c r="M78" s="2">
        <v>5.6349000000000003E-2</v>
      </c>
      <c r="N78" s="2">
        <v>12.345940000000001</v>
      </c>
      <c r="O78" s="3">
        <v>326.7</v>
      </c>
      <c r="P78" s="3">
        <v>1</v>
      </c>
      <c r="Q78" s="3">
        <v>295.75</v>
      </c>
      <c r="R78" s="2">
        <v>21.238709677419351</v>
      </c>
      <c r="S78" s="2">
        <v>5.5064516129032253</v>
      </c>
      <c r="T78" s="2">
        <v>12.625806451612901</v>
      </c>
      <c r="U78" s="2">
        <v>20.958064516129031</v>
      </c>
      <c r="V78" s="2">
        <v>2.4838709677419351</v>
      </c>
      <c r="W78" s="2">
        <v>11.506451612903231</v>
      </c>
      <c r="X78" s="2">
        <v>1.1225806451612901</v>
      </c>
      <c r="Y78" s="2">
        <v>50.716129032258067</v>
      </c>
      <c r="Z78" s="2">
        <v>0.89948387096774196</v>
      </c>
      <c r="AA78" s="2">
        <v>48.387096774193552</v>
      </c>
      <c r="AB78" s="2">
        <v>5.645483870967742</v>
      </c>
      <c r="AC78" s="2">
        <v>0</v>
      </c>
      <c r="AD78" s="2">
        <v>0</v>
      </c>
      <c r="AE78" s="2">
        <v>61.116129032258073</v>
      </c>
      <c r="AF78" s="2">
        <v>29.64838709677419</v>
      </c>
      <c r="AG78" s="2">
        <v>195.84193548387091</v>
      </c>
      <c r="AH78" s="2">
        <v>1013.106451612903</v>
      </c>
      <c r="AI78" s="2">
        <v>46.248387096774202</v>
      </c>
      <c r="AJ78" s="2">
        <v>15.40322580645161</v>
      </c>
      <c r="AK78" s="2">
        <v>271.74193548387098</v>
      </c>
      <c r="AL78" s="2">
        <v>23.464516129032258</v>
      </c>
      <c r="AM78" s="2">
        <v>9.258064516129032</v>
      </c>
      <c r="AO78" s="2">
        <v>0.48483870967741932</v>
      </c>
    </row>
    <row r="79" spans="1:41" x14ac:dyDescent="0.3">
      <c r="A79" s="2">
        <v>2020</v>
      </c>
      <c r="B79" s="2">
        <v>6</v>
      </c>
      <c r="C79" s="3">
        <v>39.766014583333337</v>
      </c>
      <c r="D79" s="3">
        <v>-104.92399791666665</v>
      </c>
      <c r="E79" s="2">
        <v>14</v>
      </c>
      <c r="F79" s="2">
        <v>290.76960000000003</v>
      </c>
      <c r="G79" s="2">
        <v>0.46342699999999998</v>
      </c>
      <c r="H79" s="2">
        <v>80279.27</v>
      </c>
      <c r="I79" s="2">
        <v>2.3491000000000001E-2</v>
      </c>
      <c r="J79" s="2">
        <v>20.429569999999998</v>
      </c>
      <c r="K79" s="2">
        <v>6.336983</v>
      </c>
      <c r="L79" s="2">
        <v>1.3897520000000001</v>
      </c>
      <c r="M79" s="2">
        <v>4.4201999999999998E-2</v>
      </c>
      <c r="N79" s="2">
        <v>25.940760000000001</v>
      </c>
      <c r="O79" s="3">
        <v>318.86666666666667</v>
      </c>
      <c r="P79" s="3">
        <v>0</v>
      </c>
      <c r="Q79" s="3">
        <v>296.24166666666667</v>
      </c>
      <c r="R79" s="2">
        <v>29.09333333333333</v>
      </c>
      <c r="S79" s="2">
        <v>13.606666666666669</v>
      </c>
      <c r="T79" s="2">
        <v>21.57</v>
      </c>
      <c r="U79" s="2">
        <v>27.57</v>
      </c>
      <c r="V79" s="2">
        <v>13.233333333333331</v>
      </c>
      <c r="W79" s="2">
        <v>21.036666666666669</v>
      </c>
      <c r="X79" s="2">
        <v>3.9533333333333331</v>
      </c>
      <c r="Y79" s="2">
        <v>36.659999999999997</v>
      </c>
      <c r="Z79" s="2">
        <v>1.0757000000000001</v>
      </c>
      <c r="AA79" s="2">
        <v>36.666666666666657</v>
      </c>
      <c r="AB79" s="2">
        <v>5.139333333333334</v>
      </c>
      <c r="AC79" s="2">
        <v>0</v>
      </c>
      <c r="AD79" s="2">
        <v>0</v>
      </c>
      <c r="AE79" s="2">
        <v>57.31</v>
      </c>
      <c r="AF79" s="2">
        <v>31.303333333333331</v>
      </c>
      <c r="AG79" s="2">
        <v>168.81666666666669</v>
      </c>
      <c r="AH79" s="2">
        <v>1009.82</v>
      </c>
      <c r="AI79" s="2">
        <v>46.216666666666669</v>
      </c>
      <c r="AJ79" s="2">
        <v>15.93333333333333</v>
      </c>
      <c r="AK79" s="2">
        <v>211.35666666666671</v>
      </c>
      <c r="AL79" s="2">
        <v>18.06666666666667</v>
      </c>
      <c r="AM79" s="2">
        <v>9.1999999999999993</v>
      </c>
      <c r="AO79" s="2">
        <v>0.5073333333333333</v>
      </c>
    </row>
    <row r="80" spans="1:41" x14ac:dyDescent="0.3">
      <c r="A80" s="2">
        <v>2020</v>
      </c>
      <c r="B80" s="2">
        <v>7</v>
      </c>
      <c r="C80" s="3">
        <v>39.84769166666667</v>
      </c>
      <c r="D80" s="3">
        <v>-105.1558125</v>
      </c>
      <c r="E80" s="2">
        <v>10</v>
      </c>
      <c r="F80" s="2">
        <v>294.44279999999998</v>
      </c>
      <c r="G80" s="2">
        <v>0.44348700000000002</v>
      </c>
      <c r="H80" s="2">
        <v>80580.67</v>
      </c>
      <c r="I80" s="2">
        <v>1.5573E-2</v>
      </c>
      <c r="J80" s="2">
        <v>17.495259999999998</v>
      </c>
      <c r="K80" s="2">
        <v>5.7855730000000003</v>
      </c>
      <c r="L80" s="2">
        <v>1.690436</v>
      </c>
      <c r="M80" s="2">
        <v>5.0929000000000002E-2</v>
      </c>
      <c r="N80" s="2">
        <v>25.639769999999999</v>
      </c>
      <c r="O80" s="3">
        <v>311.03333333333342</v>
      </c>
      <c r="P80" s="3">
        <v>0</v>
      </c>
      <c r="Q80" s="3">
        <v>296.73333333333329</v>
      </c>
      <c r="R80" s="2">
        <v>28.945161290322581</v>
      </c>
      <c r="S80" s="2">
        <v>14.80645161290323</v>
      </c>
      <c r="T80" s="2">
        <v>21.825806451612909</v>
      </c>
      <c r="U80" s="2">
        <v>27.63548387096774</v>
      </c>
      <c r="V80" s="2">
        <v>14.7741935483871</v>
      </c>
      <c r="W80" s="2">
        <v>21.493548387096769</v>
      </c>
      <c r="X80" s="2">
        <v>7.7838709677419358</v>
      </c>
      <c r="Y80" s="2">
        <v>46.441935483870971</v>
      </c>
      <c r="Z80" s="2">
        <v>0.20929032258064509</v>
      </c>
      <c r="AA80" s="2">
        <v>25.806451612903221</v>
      </c>
      <c r="AB80" s="2">
        <v>2.8229032258064519</v>
      </c>
      <c r="AC80" s="2">
        <v>0</v>
      </c>
      <c r="AD80" s="2">
        <v>0</v>
      </c>
      <c r="AE80" s="2">
        <v>54.029032258064518</v>
      </c>
      <c r="AF80" s="2">
        <v>24.241935483870972</v>
      </c>
      <c r="AG80" s="2">
        <v>204.3612903225806</v>
      </c>
      <c r="AH80" s="2">
        <v>1012.929032258064</v>
      </c>
      <c r="AI80" s="2">
        <v>29.748387096774199</v>
      </c>
      <c r="AJ80" s="2">
        <v>15.945161290322581</v>
      </c>
      <c r="AK80" s="2">
        <v>298.99677419354839</v>
      </c>
      <c r="AL80" s="2">
        <v>25.735483870967741</v>
      </c>
      <c r="AM80" s="2">
        <v>8.4516129032258061</v>
      </c>
      <c r="AO80" s="2">
        <v>0.49290322580645157</v>
      </c>
    </row>
    <row r="81" spans="1:41" x14ac:dyDescent="0.3">
      <c r="A81" s="2">
        <v>2020</v>
      </c>
      <c r="B81" s="2">
        <v>8</v>
      </c>
      <c r="C81" s="3">
        <v>39.796752083333331</v>
      </c>
      <c r="D81" s="3">
        <v>-105.17703541666666</v>
      </c>
      <c r="E81" s="2">
        <v>11</v>
      </c>
      <c r="F81" s="2">
        <v>294.0806</v>
      </c>
      <c r="G81" s="2">
        <v>0.42030499999999998</v>
      </c>
      <c r="H81" s="2">
        <v>80567.19</v>
      </c>
      <c r="I81" s="2">
        <v>1.2617E-2</v>
      </c>
      <c r="J81" s="2">
        <v>15.987830000000001</v>
      </c>
      <c r="K81" s="2">
        <v>5.6095879999999996</v>
      </c>
      <c r="L81" s="2">
        <v>1.8144119999999999</v>
      </c>
      <c r="M81" s="2">
        <v>4.3893000000000001E-2</v>
      </c>
      <c r="N81" s="2">
        <v>22.405919999999998</v>
      </c>
      <c r="O81" s="3">
        <v>311.06666666666672</v>
      </c>
      <c r="P81" s="3">
        <v>0</v>
      </c>
      <c r="Q81" s="3">
        <v>291.84166666666658</v>
      </c>
      <c r="R81" s="2">
        <v>31.138709677419349</v>
      </c>
      <c r="S81" s="2">
        <v>14.04838709677419</v>
      </c>
      <c r="T81" s="2">
        <v>20.964516129032258</v>
      </c>
      <c r="U81" s="2">
        <v>29.335483870967739</v>
      </c>
      <c r="V81" s="2">
        <v>13.945161290322581</v>
      </c>
      <c r="W81" s="2">
        <v>20.583870967741941</v>
      </c>
      <c r="X81" s="2">
        <v>4.0161290322580649</v>
      </c>
      <c r="Y81" s="2">
        <v>37.238709677419358</v>
      </c>
      <c r="Z81" s="2">
        <v>0.15645161290322579</v>
      </c>
      <c r="AA81" s="2">
        <v>32.258064516129032</v>
      </c>
      <c r="AB81" s="2">
        <v>3.3606451612903232</v>
      </c>
      <c r="AC81" s="2">
        <v>0</v>
      </c>
      <c r="AD81" s="2">
        <v>0</v>
      </c>
      <c r="AE81" s="2">
        <v>55.603225806451611</v>
      </c>
      <c r="AF81" s="2">
        <v>23.806451612903221</v>
      </c>
      <c r="AG81" s="2">
        <v>252.5225806451613</v>
      </c>
      <c r="AH81" s="2">
        <v>1012.696774193548</v>
      </c>
      <c r="AI81" s="2">
        <v>34.948387096774198</v>
      </c>
      <c r="AJ81" s="2">
        <v>15.696774193548389</v>
      </c>
      <c r="AK81" s="2">
        <v>273.2032258064516</v>
      </c>
      <c r="AL81" s="2">
        <v>23.458064516129031</v>
      </c>
      <c r="AM81" s="2">
        <v>7.870967741935484</v>
      </c>
      <c r="AO81" s="2">
        <v>0.48064516129032259</v>
      </c>
    </row>
    <row r="82" spans="1:41" x14ac:dyDescent="0.3">
      <c r="A82" s="2">
        <v>2020</v>
      </c>
      <c r="B82" s="2">
        <v>9</v>
      </c>
      <c r="C82" s="3">
        <v>39.813312499999995</v>
      </c>
      <c r="D82" s="3">
        <v>-105.18325833333336</v>
      </c>
      <c r="E82" s="2">
        <v>3</v>
      </c>
      <c r="F82" s="2">
        <v>286.33449999999999</v>
      </c>
      <c r="G82" s="2">
        <v>0.42132199999999997</v>
      </c>
      <c r="H82" s="2">
        <v>80641.14</v>
      </c>
      <c r="I82" s="2">
        <v>9.3489999999999997E-3</v>
      </c>
      <c r="J82" s="2">
        <v>18.357060000000001</v>
      </c>
      <c r="K82" s="2">
        <v>5.754645</v>
      </c>
      <c r="L82" s="2">
        <v>1.665538</v>
      </c>
      <c r="M82" s="2">
        <v>4.7591000000000001E-2</v>
      </c>
      <c r="N82" s="2">
        <v>14.125260000000001</v>
      </c>
      <c r="O82" s="3">
        <v>311.10000000000002</v>
      </c>
      <c r="P82" s="3">
        <v>0</v>
      </c>
      <c r="Q82" s="3">
        <v>286.95</v>
      </c>
      <c r="R82" s="2">
        <v>25.82</v>
      </c>
      <c r="S82" s="2">
        <v>10.48666666666667</v>
      </c>
      <c r="T82" s="2">
        <v>18.04666666666667</v>
      </c>
      <c r="U82" s="2">
        <v>24.47666666666667</v>
      </c>
      <c r="V82" s="2">
        <v>9.5733333333333324</v>
      </c>
      <c r="W82" s="2">
        <v>17.38</v>
      </c>
      <c r="X82" s="2">
        <v>0.41666666666666669</v>
      </c>
      <c r="Y82" s="2">
        <v>37.646666666666668</v>
      </c>
      <c r="Z82" s="2">
        <v>0.4405</v>
      </c>
      <c r="AA82" s="2">
        <v>20</v>
      </c>
      <c r="AB82" s="2">
        <v>4.3056666666666672</v>
      </c>
      <c r="AC82" s="2">
        <v>0.13666666666666669</v>
      </c>
      <c r="AD82" s="2">
        <v>0.1</v>
      </c>
      <c r="AE82" s="2">
        <v>37.052173913043482</v>
      </c>
      <c r="AF82" s="2">
        <v>20.45333333333333</v>
      </c>
      <c r="AG82" s="2">
        <v>181.17</v>
      </c>
      <c r="AH82" s="2">
        <v>1017.256666666667</v>
      </c>
      <c r="AI82" s="2">
        <v>36.356666666666669</v>
      </c>
      <c r="AJ82" s="2">
        <v>14.993333333333331</v>
      </c>
      <c r="AK82" s="2">
        <v>276.53333333333342</v>
      </c>
      <c r="AL82" s="2">
        <v>23.693333333333332</v>
      </c>
      <c r="AM82" s="2">
        <v>7.1333333333333337</v>
      </c>
      <c r="AO82" s="2">
        <v>0.49966666666666659</v>
      </c>
    </row>
    <row r="83" spans="1:41" x14ac:dyDescent="0.3">
      <c r="A83" s="2">
        <v>2020</v>
      </c>
      <c r="B83" s="2">
        <v>10</v>
      </c>
      <c r="C83" s="3">
        <v>39.743738431372549</v>
      </c>
      <c r="D83" s="3">
        <v>-105.32202406862746</v>
      </c>
      <c r="E83" s="2">
        <v>3</v>
      </c>
      <c r="F83" s="2">
        <v>277.64299999999997</v>
      </c>
      <c r="G83" s="2">
        <v>0.376388</v>
      </c>
      <c r="H83" s="2">
        <v>80363.44</v>
      </c>
      <c r="I83" s="2">
        <v>9.5479999999999992E-3</v>
      </c>
      <c r="J83" s="2">
        <v>15.9915</v>
      </c>
      <c r="K83" s="2">
        <v>6.0300789999999997</v>
      </c>
      <c r="L83" s="2">
        <v>1.3611219999999999</v>
      </c>
      <c r="M83" s="2">
        <v>4.0015000000000002E-2</v>
      </c>
      <c r="N83" s="2">
        <v>4.7439419999999997</v>
      </c>
      <c r="O83" s="3">
        <v>357.6764705882353</v>
      </c>
      <c r="P83" s="3">
        <v>1</v>
      </c>
      <c r="Q83" s="3">
        <v>293.50411764705882</v>
      </c>
      <c r="R83" s="2">
        <v>17.13548387096774</v>
      </c>
      <c r="S83" s="2">
        <v>0.50645161290322582</v>
      </c>
      <c r="T83" s="2">
        <v>7.5</v>
      </c>
      <c r="U83" s="2">
        <v>16.048387096774189</v>
      </c>
      <c r="V83" s="2">
        <v>-4.1225806451612899</v>
      </c>
      <c r="W83" s="2">
        <v>4.8483870967741938</v>
      </c>
      <c r="X83" s="2">
        <v>-7.0193548387096776</v>
      </c>
      <c r="Y83" s="2">
        <v>40.79354838709677</v>
      </c>
      <c r="Z83" s="2">
        <v>0.19525806451612909</v>
      </c>
      <c r="AA83" s="2">
        <v>9.67741935483871</v>
      </c>
      <c r="AB83" s="2">
        <v>3.3603225806451609</v>
      </c>
      <c r="AC83" s="2">
        <v>5.4838709677419363E-2</v>
      </c>
      <c r="AD83" s="2">
        <v>0.1193548387096774</v>
      </c>
      <c r="AE83" s="2">
        <v>85.435483870967744</v>
      </c>
      <c r="AF83" s="2">
        <v>29.06451612903226</v>
      </c>
      <c r="AG83" s="2">
        <v>219.42580645161291</v>
      </c>
      <c r="AH83" s="2">
        <v>1017.074193548387</v>
      </c>
      <c r="AI83" s="2">
        <v>38.803225806451607</v>
      </c>
      <c r="AJ83" s="2">
        <v>14.993548387096769</v>
      </c>
      <c r="AK83" s="2">
        <v>254.94193548387099</v>
      </c>
      <c r="AL83" s="2">
        <v>21.970967741935489</v>
      </c>
      <c r="AM83" s="2">
        <v>6.225806451612903</v>
      </c>
      <c r="AO83" s="2">
        <v>0.48322580645161289</v>
      </c>
    </row>
    <row r="84" spans="1:41" x14ac:dyDescent="0.3">
      <c r="A84" s="2">
        <v>2020</v>
      </c>
      <c r="B84" s="2">
        <v>11</v>
      </c>
      <c r="C84" s="3">
        <v>39.736585882352941</v>
      </c>
      <c r="D84" s="3">
        <v>-105.24985161764705</v>
      </c>
      <c r="E84" s="2">
        <v>0</v>
      </c>
      <c r="F84" s="2">
        <v>272.33580000000001</v>
      </c>
      <c r="G84" s="2">
        <v>0.360263</v>
      </c>
      <c r="H84" s="2">
        <v>80244.92</v>
      </c>
      <c r="I84" s="2">
        <v>6.561E-3</v>
      </c>
      <c r="J84" s="2">
        <v>23.906300000000002</v>
      </c>
      <c r="K84" s="2">
        <v>6.7689659999999998</v>
      </c>
      <c r="L84" s="2">
        <v>1.0543560000000001</v>
      </c>
      <c r="M84" s="2">
        <v>0.11231099999999999</v>
      </c>
      <c r="N84" s="2">
        <v>0.39872000000000002</v>
      </c>
      <c r="O84" s="3">
        <v>338.23823529411771</v>
      </c>
      <c r="P84" s="3">
        <v>0</v>
      </c>
      <c r="Q84" s="3">
        <v>297.80205882352942</v>
      </c>
      <c r="R84" s="2">
        <v>13.12</v>
      </c>
      <c r="S84" s="2">
        <v>-2.9233333333333329</v>
      </c>
      <c r="T84" s="2">
        <v>3.563333333333333</v>
      </c>
      <c r="U84" s="2">
        <v>11.87</v>
      </c>
      <c r="V84" s="2">
        <v>-8.8433333333333337</v>
      </c>
      <c r="W84" s="2">
        <v>-0.19000000000000011</v>
      </c>
      <c r="X84" s="2">
        <v>-10.119999999999999</v>
      </c>
      <c r="Y84" s="2">
        <v>40.169999999999987</v>
      </c>
      <c r="Z84" s="2">
        <v>0.45979999999999999</v>
      </c>
      <c r="AA84" s="2">
        <v>16.666666666666671</v>
      </c>
      <c r="AB84" s="2">
        <v>3.611333333333334</v>
      </c>
      <c r="AC84" s="2">
        <v>8.3333333333333329E-2</v>
      </c>
      <c r="AD84" s="2">
        <v>0.1566666666666667</v>
      </c>
      <c r="AE84" s="2">
        <v>76.066666666666663</v>
      </c>
      <c r="AF84" s="2">
        <v>31.846666666666671</v>
      </c>
      <c r="AG84" s="2">
        <v>219.24666666666661</v>
      </c>
      <c r="AH84" s="2">
        <v>1017.126666666667</v>
      </c>
      <c r="AI84" s="2">
        <v>36.11</v>
      </c>
      <c r="AJ84" s="2">
        <v>15.21</v>
      </c>
      <c r="AK84" s="2">
        <v>190.76333333333329</v>
      </c>
      <c r="AL84" s="2">
        <v>16.61</v>
      </c>
      <c r="AM84" s="2">
        <v>3.7333333333333329</v>
      </c>
      <c r="AO84" s="2">
        <v>0.46433333333333332</v>
      </c>
    </row>
    <row r="85" spans="1:41" x14ac:dyDescent="0.3">
      <c r="A85" s="2">
        <v>2020</v>
      </c>
      <c r="B85" s="2">
        <v>12</v>
      </c>
      <c r="C85" s="3">
        <v>39.991099999999996</v>
      </c>
      <c r="D85" s="3">
        <v>-105.2010125</v>
      </c>
      <c r="E85" s="2">
        <v>2</v>
      </c>
      <c r="F85" s="2">
        <v>264.82409999999999</v>
      </c>
      <c r="G85" s="2">
        <v>0.31789899999999999</v>
      </c>
      <c r="H85" s="2">
        <v>80149.48</v>
      </c>
      <c r="I85" s="2">
        <v>3.7720000000000002E-3</v>
      </c>
      <c r="J85" s="2">
        <v>31.15953</v>
      </c>
      <c r="K85" s="2">
        <v>7.1352929999999999</v>
      </c>
      <c r="L85" s="2">
        <v>0.81450699999999998</v>
      </c>
      <c r="M85" s="2">
        <v>0.24693899999999999</v>
      </c>
      <c r="N85" s="2">
        <v>0</v>
      </c>
      <c r="O85" s="3">
        <v>318.8</v>
      </c>
      <c r="P85" s="3">
        <v>0</v>
      </c>
      <c r="Q85" s="3">
        <v>302.10000000000002</v>
      </c>
      <c r="R85" s="2">
        <v>5.741935483870968</v>
      </c>
      <c r="S85" s="2">
        <v>-5.129032258064516</v>
      </c>
      <c r="T85" s="2">
        <v>9.0322580645161285E-2</v>
      </c>
      <c r="U85" s="2">
        <v>4.854838709677419</v>
      </c>
      <c r="V85" s="2">
        <v>-8.7354838709677427</v>
      </c>
      <c r="W85" s="2">
        <v>-1.958064516129032</v>
      </c>
      <c r="X85" s="2">
        <v>-9.6161290322580655</v>
      </c>
      <c r="Y85" s="2">
        <v>53.716129032258067</v>
      </c>
      <c r="Z85" s="2">
        <v>7.7096774193548392E-2</v>
      </c>
      <c r="AA85" s="2">
        <v>41.935483870967737</v>
      </c>
      <c r="AB85" s="2">
        <v>5.78</v>
      </c>
      <c r="AC85" s="2">
        <v>9.0322580645161299E-2</v>
      </c>
      <c r="AD85" s="2">
        <v>0.27741935483870972</v>
      </c>
      <c r="AE85" s="2">
        <v>69.4258064516129</v>
      </c>
      <c r="AF85" s="2">
        <v>20.13225806451613</v>
      </c>
      <c r="AG85" s="2">
        <v>230.58709677419361</v>
      </c>
      <c r="AH85" s="2">
        <v>1021.971428571429</v>
      </c>
      <c r="AI85" s="2">
        <v>25.387096774193552</v>
      </c>
      <c r="AJ85" s="2">
        <v>14.861290322580651</v>
      </c>
      <c r="AK85" s="2">
        <v>74.564516129032256</v>
      </c>
      <c r="AL85" s="2">
        <v>6.1161290322580646</v>
      </c>
      <c r="AM85" s="2">
        <v>3.5161290322580649</v>
      </c>
      <c r="AO85" s="2">
        <v>0.48032258064516131</v>
      </c>
    </row>
    <row r="86" spans="1:41" x14ac:dyDescent="0.3">
      <c r="A86" s="2">
        <v>2021</v>
      </c>
      <c r="B86" s="2">
        <v>1</v>
      </c>
      <c r="C86" s="3">
        <v>39.613374999999998</v>
      </c>
      <c r="D86" s="3">
        <v>-105.1214375</v>
      </c>
      <c r="E86" s="2">
        <v>1</v>
      </c>
      <c r="F86" s="2">
        <v>264.50889999999998</v>
      </c>
      <c r="G86" s="2">
        <v>0.31370399999999998</v>
      </c>
      <c r="H86" s="2">
        <v>80012.77</v>
      </c>
      <c r="I86" s="2">
        <v>4.2960000000000003E-3</v>
      </c>
      <c r="J86" s="2">
        <v>34.406689999999998</v>
      </c>
      <c r="K86" s="2">
        <v>6.8605510000000001</v>
      </c>
      <c r="L86" s="2">
        <v>0.64021799999999995</v>
      </c>
      <c r="M86" s="2">
        <v>0.38393100000000002</v>
      </c>
      <c r="N86" s="2">
        <v>0</v>
      </c>
      <c r="O86" s="3">
        <v>316.10000000000002</v>
      </c>
      <c r="P86" s="3">
        <v>0</v>
      </c>
      <c r="Q86" s="3">
        <v>291.25</v>
      </c>
      <c r="R86" s="2">
        <v>7.0870967741935491</v>
      </c>
      <c r="S86" s="2">
        <v>-5.1064516129032258</v>
      </c>
      <c r="T86" s="2">
        <v>0.2709677419354839</v>
      </c>
      <c r="U86" s="2">
        <v>5.790322580645161</v>
      </c>
      <c r="V86" s="2">
        <v>-9.5516129032258075</v>
      </c>
      <c r="W86" s="2">
        <v>-2.9903225806451612</v>
      </c>
      <c r="X86" s="2">
        <v>-9.6161290322580655</v>
      </c>
      <c r="Y86" s="2">
        <v>52.29032258064516</v>
      </c>
      <c r="Z86" s="2">
        <v>0.1245483870967742</v>
      </c>
      <c r="AA86" s="2">
        <v>12.90322580645161</v>
      </c>
      <c r="AB86" s="2">
        <v>3.225806451612903</v>
      </c>
      <c r="AC86" s="2">
        <v>8.387096774193549E-2</v>
      </c>
      <c r="AD86" s="2">
        <v>0.35161290322580652</v>
      </c>
      <c r="AE86" s="2">
        <v>48.272727272727273</v>
      </c>
      <c r="AF86" s="2">
        <v>22.609677419354838</v>
      </c>
      <c r="AG86" s="2">
        <v>203.58387096774189</v>
      </c>
      <c r="AH86" s="2">
        <v>1017.858064516129</v>
      </c>
      <c r="AI86" s="2">
        <v>45.803225806451607</v>
      </c>
      <c r="AJ86" s="2">
        <v>15.21935483870968</v>
      </c>
      <c r="AK86" s="2">
        <v>171.44193548387099</v>
      </c>
      <c r="AL86" s="2">
        <v>14.906451612903229</v>
      </c>
      <c r="AM86" s="2">
        <v>5.354838709677419</v>
      </c>
      <c r="AO86" s="2">
        <v>0.4629032258064516</v>
      </c>
    </row>
    <row r="87" spans="1:41" x14ac:dyDescent="0.3">
      <c r="A87" s="2">
        <v>2021</v>
      </c>
      <c r="B87" s="2">
        <v>2</v>
      </c>
      <c r="C87" s="3">
        <v>39.687799999999996</v>
      </c>
      <c r="D87" s="3">
        <v>-104.92682500000001</v>
      </c>
      <c r="E87" s="2">
        <v>3</v>
      </c>
      <c r="F87" s="2">
        <v>266.32170000000002</v>
      </c>
      <c r="G87" s="2">
        <v>0.29949100000000001</v>
      </c>
      <c r="H87" s="2">
        <v>79683</v>
      </c>
      <c r="I87" s="2">
        <v>7.9480000000000002E-3</v>
      </c>
      <c r="J87" s="2">
        <v>33.475499999999997</v>
      </c>
      <c r="K87" s="2">
        <v>6.6855640000000003</v>
      </c>
      <c r="L87" s="2">
        <v>0.57048900000000002</v>
      </c>
      <c r="M87" s="2">
        <v>0.20851500000000001</v>
      </c>
      <c r="N87" s="2">
        <v>1.8600000000000001E-5</v>
      </c>
      <c r="O87" s="3">
        <v>327.9</v>
      </c>
      <c r="P87" s="3">
        <v>1</v>
      </c>
      <c r="Q87" s="3">
        <v>310.5</v>
      </c>
      <c r="R87" s="2">
        <v>3.6321428571428571</v>
      </c>
      <c r="S87" s="2">
        <v>-8.8000000000000007</v>
      </c>
      <c r="T87" s="2">
        <v>-3.0464285714285708</v>
      </c>
      <c r="U87" s="2">
        <v>1.5</v>
      </c>
      <c r="V87" s="2">
        <v>-14.18928571428571</v>
      </c>
      <c r="W87" s="2">
        <v>-6.6607142857142856</v>
      </c>
      <c r="X87" s="2">
        <v>-12.15</v>
      </c>
      <c r="Y87" s="2">
        <v>55.346428571428582</v>
      </c>
      <c r="Z87" s="2">
        <v>0.7172857142857143</v>
      </c>
      <c r="AA87" s="2">
        <v>39.285714285714278</v>
      </c>
      <c r="AB87" s="2">
        <v>6.5478571428571426</v>
      </c>
      <c r="AC87" s="2">
        <v>0.29642857142857137</v>
      </c>
      <c r="AD87" s="2">
        <v>0.56428571428571428</v>
      </c>
      <c r="AE87" s="2">
        <v>50.094444444444449</v>
      </c>
      <c r="AF87" s="2">
        <v>24.56785714285714</v>
      </c>
      <c r="AG87" s="2">
        <v>163.46785714285721</v>
      </c>
      <c r="AH87" s="2">
        <v>1015.635714285714</v>
      </c>
      <c r="AI87" s="2">
        <v>58.7</v>
      </c>
      <c r="AJ87" s="2">
        <v>13.921428571428571</v>
      </c>
      <c r="AK87" s="2">
        <v>106.55</v>
      </c>
      <c r="AL87" s="2">
        <v>8.9285714285714288</v>
      </c>
      <c r="AM87" s="2">
        <v>4.75</v>
      </c>
      <c r="AO87" s="2">
        <v>0.46142857142857141</v>
      </c>
    </row>
    <row r="88" spans="1:41" x14ac:dyDescent="0.3">
      <c r="A88" s="2">
        <v>2021</v>
      </c>
      <c r="B88" s="2">
        <v>3</v>
      </c>
      <c r="C88" s="3">
        <v>39.622074999999995</v>
      </c>
      <c r="D88" s="3">
        <v>-105.37464375</v>
      </c>
      <c r="E88" s="2">
        <v>1</v>
      </c>
      <c r="F88" s="2">
        <v>271.8501</v>
      </c>
      <c r="G88" s="2">
        <v>0.28284900000000002</v>
      </c>
      <c r="H88" s="2">
        <v>79984.23</v>
      </c>
      <c r="I88" s="2">
        <v>2.9850000000000002E-2</v>
      </c>
      <c r="J88" s="2">
        <v>32.33372</v>
      </c>
      <c r="K88" s="2">
        <v>6.2964820000000001</v>
      </c>
      <c r="L88" s="2">
        <v>0.614429</v>
      </c>
      <c r="M88" s="2">
        <v>0.25833299999999998</v>
      </c>
      <c r="N88" s="2">
        <v>1.6257000000000001E-2</v>
      </c>
      <c r="O88" s="3">
        <v>327.27499999999998</v>
      </c>
      <c r="P88" s="3">
        <v>1</v>
      </c>
      <c r="Q88" s="3">
        <v>308.35000000000002</v>
      </c>
      <c r="R88" s="2">
        <v>-4.0774193548387094</v>
      </c>
      <c r="S88" s="2">
        <v>-10.738709677419349</v>
      </c>
      <c r="T88" s="2">
        <v>-7.5387096774193543</v>
      </c>
      <c r="U88" s="2">
        <v>-9.7451612903225815</v>
      </c>
      <c r="V88" s="2">
        <v>-19.835483870967739</v>
      </c>
      <c r="W88" s="2">
        <v>-15.051612903225809</v>
      </c>
      <c r="X88" s="2">
        <v>-15.938709677419361</v>
      </c>
      <c r="Y88" s="2">
        <v>51.819354838709678</v>
      </c>
      <c r="Z88" s="2">
        <v>1.1377419354838709</v>
      </c>
      <c r="AA88" s="2">
        <v>70.967741935483872</v>
      </c>
      <c r="AB88" s="2">
        <v>29.03161290322581</v>
      </c>
      <c r="AC88" s="2">
        <v>0.5903225806451613</v>
      </c>
      <c r="AD88" s="2">
        <v>6.645161290322581</v>
      </c>
      <c r="AE88" s="2">
        <v>66.454838709677418</v>
      </c>
      <c r="AF88" s="2">
        <v>37.970967741935482</v>
      </c>
      <c r="AG88" s="2">
        <v>249.21935483870971</v>
      </c>
      <c r="AH88" s="2">
        <v>1017.0096774193549</v>
      </c>
      <c r="AI88" s="2">
        <v>50.619354838709683</v>
      </c>
      <c r="AJ88" s="2">
        <v>8.9580645161290313</v>
      </c>
      <c r="AK88" s="2">
        <v>215.3516129032258</v>
      </c>
      <c r="AL88" s="2">
        <v>18.670967741935481</v>
      </c>
      <c r="AM88" s="2">
        <v>7.354838709677419</v>
      </c>
      <c r="AO88" s="2">
        <v>0.48903225806451611</v>
      </c>
    </row>
    <row r="89" spans="1:41" x14ac:dyDescent="0.3">
      <c r="A89" s="2">
        <v>2021</v>
      </c>
      <c r="B89" s="2">
        <v>4</v>
      </c>
      <c r="C89" s="3">
        <v>39.915100000000002</v>
      </c>
      <c r="D89" s="3">
        <v>-105.3562125</v>
      </c>
      <c r="E89" s="2">
        <v>2</v>
      </c>
      <c r="F89" s="2">
        <v>277.19450000000001</v>
      </c>
      <c r="G89" s="2">
        <v>0.31508599999999998</v>
      </c>
      <c r="H89" s="2">
        <v>80015.100000000006</v>
      </c>
      <c r="I89" s="2">
        <v>3.4680000000000002E-2</v>
      </c>
      <c r="J89" s="2">
        <v>26.587330000000001</v>
      </c>
      <c r="K89" s="2">
        <v>5.8966070000000004</v>
      </c>
      <c r="L89" s="2">
        <v>0.77747599999999994</v>
      </c>
      <c r="M89" s="2">
        <v>0.107936</v>
      </c>
      <c r="N89" s="2">
        <v>1.066127</v>
      </c>
      <c r="O89" s="3">
        <v>326.64999999999998</v>
      </c>
      <c r="P89" s="3">
        <v>1</v>
      </c>
      <c r="Q89" s="3">
        <v>306.2</v>
      </c>
      <c r="R89" s="2">
        <v>3.47</v>
      </c>
      <c r="S89" s="2">
        <v>-5.3133333333333326</v>
      </c>
      <c r="T89" s="2">
        <v>-0.8600000000000001</v>
      </c>
      <c r="U89" s="2">
        <v>0.62</v>
      </c>
      <c r="V89" s="2">
        <v>-11.40666666666667</v>
      </c>
      <c r="W89" s="2">
        <v>-5.4233333333333329</v>
      </c>
      <c r="X89" s="2">
        <v>-9.7766666666666673</v>
      </c>
      <c r="Y89" s="2">
        <v>53.013333333333343</v>
      </c>
      <c r="Z89" s="2">
        <v>1.6085666666666669</v>
      </c>
      <c r="AA89" s="2">
        <v>56.666666666666657</v>
      </c>
      <c r="AB89" s="2">
        <v>17.638999999999999</v>
      </c>
      <c r="AC89" s="2">
        <v>0.17</v>
      </c>
      <c r="AD89" s="2">
        <v>1.52</v>
      </c>
      <c r="AE89" s="2">
        <v>70.48</v>
      </c>
      <c r="AF89" s="2">
        <v>26.956666666666671</v>
      </c>
      <c r="AG89" s="2">
        <v>287.06</v>
      </c>
      <c r="AH89" s="2">
        <v>1018.23</v>
      </c>
      <c r="AI89" s="2">
        <v>28.39</v>
      </c>
      <c r="AJ89" s="2">
        <v>12.3</v>
      </c>
      <c r="AK89" s="2">
        <v>271.01333333333332</v>
      </c>
      <c r="AL89" s="2">
        <v>23.61333333333333</v>
      </c>
      <c r="AM89" s="2">
        <v>6.833333333333333</v>
      </c>
      <c r="AO89" s="2">
        <v>0.46700000000000003</v>
      </c>
    </row>
    <row r="90" spans="1:41" x14ac:dyDescent="0.3">
      <c r="A90" s="2">
        <v>2021</v>
      </c>
      <c r="B90" s="2">
        <v>5</v>
      </c>
      <c r="C90" s="3">
        <v>39.67063125</v>
      </c>
      <c r="D90" s="3">
        <v>-105.23191249999999</v>
      </c>
      <c r="E90" s="2">
        <v>0</v>
      </c>
      <c r="F90" s="2">
        <v>284.23200000000003</v>
      </c>
      <c r="G90" s="2">
        <v>0.40778799999999998</v>
      </c>
      <c r="H90" s="2">
        <v>80244.23</v>
      </c>
      <c r="I90" s="2">
        <v>3.4139999999999997E-2</v>
      </c>
      <c r="J90" s="2">
        <v>24.89648</v>
      </c>
      <c r="K90" s="2">
        <v>5.4323059999999996</v>
      </c>
      <c r="L90" s="2">
        <v>1.0525960000000001</v>
      </c>
      <c r="M90" s="2">
        <v>0.118793</v>
      </c>
      <c r="N90" s="2">
        <v>10.345789999999999</v>
      </c>
      <c r="O90" s="3">
        <v>329.78750000000002</v>
      </c>
      <c r="P90" s="3">
        <v>1</v>
      </c>
      <c r="Q90" s="3">
        <v>297.3125</v>
      </c>
      <c r="R90" s="2">
        <v>15.80645161290323</v>
      </c>
      <c r="S90" s="2">
        <v>4.0870967741935482</v>
      </c>
      <c r="T90" s="2">
        <v>9.3677419354838705</v>
      </c>
      <c r="U90" s="2">
        <v>15.06451612903226</v>
      </c>
      <c r="V90" s="2">
        <v>0.92258064516129035</v>
      </c>
      <c r="W90" s="2">
        <v>7.67741935483871</v>
      </c>
      <c r="X90" s="2">
        <v>0.51935483870967747</v>
      </c>
      <c r="Y90" s="2">
        <v>58.767741935483869</v>
      </c>
      <c r="Z90" s="2">
        <v>2.4690967741935479</v>
      </c>
      <c r="AA90" s="2">
        <v>58.064516129032263</v>
      </c>
      <c r="AB90" s="2">
        <v>20.698709677419359</v>
      </c>
      <c r="AC90" s="2">
        <v>2.5806451612903229E-2</v>
      </c>
      <c r="AD90" s="2">
        <v>2.903225806451613E-2</v>
      </c>
      <c r="AE90" s="2">
        <v>63.86774193548387</v>
      </c>
      <c r="AF90" s="2">
        <v>26.63225806451613</v>
      </c>
      <c r="AG90" s="2">
        <v>231.88709677419351</v>
      </c>
      <c r="AH90" s="2">
        <v>1016.322580645161</v>
      </c>
      <c r="AI90" s="2">
        <v>58.529032258064518</v>
      </c>
      <c r="AJ90" s="2">
        <v>14.158064516129031</v>
      </c>
      <c r="AK90" s="2">
        <v>249.51612903225811</v>
      </c>
      <c r="AL90" s="2">
        <v>21.690322580645159</v>
      </c>
      <c r="AM90" s="2">
        <v>6.870967741935484</v>
      </c>
      <c r="AO90" s="2">
        <v>0.49096774193548393</v>
      </c>
    </row>
    <row r="91" spans="1:41" x14ac:dyDescent="0.3">
      <c r="A91" s="2">
        <v>2021</v>
      </c>
      <c r="B91" s="2">
        <v>6</v>
      </c>
      <c r="C91" s="3">
        <v>39.620361160714282</v>
      </c>
      <c r="D91" s="3">
        <v>-105.25976249999999</v>
      </c>
      <c r="E91" s="2">
        <v>7</v>
      </c>
      <c r="F91" s="2">
        <v>291.74869999999999</v>
      </c>
      <c r="G91" s="2">
        <v>0.50234900000000005</v>
      </c>
      <c r="H91" s="2">
        <v>80451.8</v>
      </c>
      <c r="I91" s="2">
        <v>1.8554000000000001E-2</v>
      </c>
      <c r="J91" s="2">
        <v>21.214870000000001</v>
      </c>
      <c r="K91" s="2">
        <v>5.8269599999999997</v>
      </c>
      <c r="L91" s="2">
        <v>1.3897520000000001</v>
      </c>
      <c r="M91" s="2">
        <v>6.2300000000000001E-2</v>
      </c>
      <c r="N91" s="2">
        <v>26.61872</v>
      </c>
      <c r="O91" s="3">
        <v>331.35624999999999</v>
      </c>
      <c r="P91" s="3">
        <v>1</v>
      </c>
      <c r="Q91" s="3">
        <v>292.86874999999998</v>
      </c>
      <c r="R91" s="2">
        <v>25.74666666666667</v>
      </c>
      <c r="S91" s="2">
        <v>12.65</v>
      </c>
      <c r="T91" s="2">
        <v>19.16333333333333</v>
      </c>
      <c r="U91" s="2">
        <v>24.963333333333331</v>
      </c>
      <c r="V91" s="2">
        <v>12.356666666666669</v>
      </c>
      <c r="W91" s="2">
        <v>18.893333333333331</v>
      </c>
      <c r="X91" s="2">
        <v>5.94</v>
      </c>
      <c r="Y91" s="2">
        <v>46.43</v>
      </c>
      <c r="Z91" s="2">
        <v>1.7746</v>
      </c>
      <c r="AA91" s="2">
        <v>43.333333333333343</v>
      </c>
      <c r="AB91" s="2">
        <v>9.4443333333333328</v>
      </c>
      <c r="AC91" s="2">
        <v>0</v>
      </c>
      <c r="AD91" s="2">
        <v>0</v>
      </c>
      <c r="AE91" s="2">
        <v>58</v>
      </c>
      <c r="AF91" s="2">
        <v>24.243333333333329</v>
      </c>
      <c r="AG91" s="2">
        <v>198.4433333333333</v>
      </c>
      <c r="AH91" s="2">
        <v>1016.973333333333</v>
      </c>
      <c r="AI91" s="2">
        <v>49.033333333333331</v>
      </c>
      <c r="AJ91" s="2">
        <v>15.59</v>
      </c>
      <c r="AK91" s="2">
        <v>285.95333333333332</v>
      </c>
      <c r="AL91" s="2">
        <v>24.806666666666668</v>
      </c>
      <c r="AM91" s="2">
        <v>7.8</v>
      </c>
      <c r="AO91" s="2">
        <v>0.50266666666666671</v>
      </c>
    </row>
    <row r="92" spans="1:41" x14ac:dyDescent="0.3">
      <c r="A92" s="2">
        <v>2021</v>
      </c>
      <c r="B92" s="2">
        <v>7</v>
      </c>
      <c r="C92" s="3">
        <v>39.388662499999995</v>
      </c>
      <c r="D92" s="3">
        <v>-105.13761249999999</v>
      </c>
      <c r="E92" s="2">
        <v>1</v>
      </c>
      <c r="F92" s="2">
        <v>294.66640000000001</v>
      </c>
      <c r="G92" s="2">
        <v>0.49070000000000003</v>
      </c>
      <c r="H92" s="2">
        <v>80738.77</v>
      </c>
      <c r="I92" s="2">
        <v>1.3540999999999999E-2</v>
      </c>
      <c r="J92" s="2">
        <v>20.624870000000001</v>
      </c>
      <c r="K92" s="2">
        <v>5.6200169999999998</v>
      </c>
      <c r="L92" s="2">
        <v>1.690436</v>
      </c>
      <c r="M92" s="2">
        <v>7.9685000000000006E-2</v>
      </c>
      <c r="N92" s="2">
        <v>33.616720000000001</v>
      </c>
      <c r="O92" s="3">
        <v>332.92500000000001</v>
      </c>
      <c r="P92" s="3">
        <v>1</v>
      </c>
      <c r="Q92" s="3">
        <v>288.42500000000001</v>
      </c>
      <c r="R92" s="2">
        <v>28.267741935483869</v>
      </c>
      <c r="S92" s="2">
        <v>14.670967741935479</v>
      </c>
      <c r="T92" s="2">
        <v>21.4258064516129</v>
      </c>
      <c r="U92" s="2">
        <v>27.22258064516129</v>
      </c>
      <c r="V92" s="2">
        <v>14.670967741935479</v>
      </c>
      <c r="W92" s="2">
        <v>21.180645161290322</v>
      </c>
      <c r="X92" s="2">
        <v>9.7838709677419367</v>
      </c>
      <c r="Y92" s="2">
        <v>51.58064516129032</v>
      </c>
      <c r="Z92" s="2">
        <v>1.923225806451613</v>
      </c>
      <c r="AA92" s="2">
        <v>51.612903225806448</v>
      </c>
      <c r="AB92" s="2">
        <v>7.3932258064516132</v>
      </c>
      <c r="AC92" s="2">
        <v>0</v>
      </c>
      <c r="AD92" s="2">
        <v>0</v>
      </c>
      <c r="AE92" s="2">
        <v>45.448275862068968</v>
      </c>
      <c r="AF92" s="2">
        <v>23.467741935483868</v>
      </c>
      <c r="AG92" s="2">
        <v>207.28064516129029</v>
      </c>
      <c r="AH92" s="2">
        <v>1017.854838709677</v>
      </c>
      <c r="AI92" s="2">
        <v>39.351612903225814</v>
      </c>
      <c r="AJ92" s="2">
        <v>15.9</v>
      </c>
      <c r="AK92" s="2">
        <v>273.83870967741927</v>
      </c>
      <c r="AL92" s="2">
        <v>23.63225806451613</v>
      </c>
      <c r="AM92" s="2">
        <v>9.3548387096774199</v>
      </c>
      <c r="AO92" s="2">
        <v>0.49677419354838709</v>
      </c>
    </row>
    <row r="93" spans="1:41" x14ac:dyDescent="0.3">
      <c r="A93" s="2">
        <v>2021</v>
      </c>
      <c r="B93" s="2">
        <v>8</v>
      </c>
      <c r="C93" s="3">
        <v>39.608808333333336</v>
      </c>
      <c r="D93" s="3">
        <v>-105.01038333333335</v>
      </c>
      <c r="E93" s="2">
        <v>3</v>
      </c>
      <c r="F93" s="2">
        <v>292.75319999999999</v>
      </c>
      <c r="G93" s="2">
        <v>0.47821999999999998</v>
      </c>
      <c r="H93" s="2">
        <v>80548.34</v>
      </c>
      <c r="I93" s="2">
        <v>9.0399999999999994E-3</v>
      </c>
      <c r="J93" s="2">
        <v>19.063400000000001</v>
      </c>
      <c r="K93" s="2">
        <v>5.332935</v>
      </c>
      <c r="L93" s="2">
        <v>1.8144119999999999</v>
      </c>
      <c r="M93" s="2">
        <v>5.4405000000000002E-2</v>
      </c>
      <c r="N93" s="2">
        <v>29.9756</v>
      </c>
      <c r="O93" s="3">
        <v>321.7</v>
      </c>
      <c r="P93" s="3">
        <v>0</v>
      </c>
      <c r="Q93" s="3">
        <v>303.7</v>
      </c>
      <c r="R93" s="2">
        <v>30.56451612903226</v>
      </c>
      <c r="S93" s="2">
        <v>15.85483870967742</v>
      </c>
      <c r="T93" s="2">
        <v>23.167741935483871</v>
      </c>
      <c r="U93" s="2">
        <v>28.99677419354839</v>
      </c>
      <c r="V93" s="2">
        <v>15.85483870967742</v>
      </c>
      <c r="W93" s="2">
        <v>22.677419354838712</v>
      </c>
      <c r="X93" s="2">
        <v>6.7193548387096778</v>
      </c>
      <c r="Y93" s="2">
        <v>39.764516129032259</v>
      </c>
      <c r="Z93" s="2">
        <v>0.56087096774193534</v>
      </c>
      <c r="AA93" s="2">
        <v>25.806451612903221</v>
      </c>
      <c r="AB93" s="2">
        <v>1.747741935483871</v>
      </c>
      <c r="AC93" s="2">
        <v>0</v>
      </c>
      <c r="AD93" s="2">
        <v>0</v>
      </c>
      <c r="AE93" s="2">
        <v>45.578571428571429</v>
      </c>
      <c r="AF93" s="2">
        <v>23.91935483870968</v>
      </c>
      <c r="AG93" s="2">
        <v>181.4548387096774</v>
      </c>
      <c r="AH93" s="2">
        <v>1012.454838709677</v>
      </c>
      <c r="AI93" s="2">
        <v>43.732258064516131</v>
      </c>
      <c r="AJ93" s="2">
        <v>15.25806451612903</v>
      </c>
      <c r="AK93" s="2">
        <v>312.12903225806451</v>
      </c>
      <c r="AL93" s="2">
        <v>27.122580645161289</v>
      </c>
      <c r="AM93" s="2">
        <v>8.4516129032258061</v>
      </c>
      <c r="AO93" s="2">
        <v>0.51516129032258062</v>
      </c>
    </row>
    <row r="94" spans="1:41" x14ac:dyDescent="0.3">
      <c r="A94" s="2">
        <v>2021</v>
      </c>
      <c r="B94" s="2">
        <v>9</v>
      </c>
      <c r="C94" s="3">
        <v>39.753386666666671</v>
      </c>
      <c r="D94" s="3">
        <v>-105.19322583333334</v>
      </c>
      <c r="E94" s="2">
        <v>6</v>
      </c>
      <c r="F94" s="2">
        <v>288.42939999999999</v>
      </c>
      <c r="G94" s="2">
        <v>0.43098900000000001</v>
      </c>
      <c r="H94" s="2">
        <v>80514.100000000006</v>
      </c>
      <c r="I94" s="2">
        <v>9.6830000000000006E-3</v>
      </c>
      <c r="J94" s="2">
        <v>17.085319999999999</v>
      </c>
      <c r="K94" s="2">
        <v>5.4164279999999998</v>
      </c>
      <c r="L94" s="2">
        <v>1.665538</v>
      </c>
      <c r="M94" s="2">
        <v>3.9571000000000002E-2</v>
      </c>
      <c r="N94" s="2">
        <v>18.943490000000001</v>
      </c>
      <c r="O94" s="3">
        <v>319.5</v>
      </c>
      <c r="P94" s="3">
        <v>0</v>
      </c>
      <c r="Q94" s="3">
        <v>303.29000000000002</v>
      </c>
      <c r="R94" s="2">
        <v>21.84</v>
      </c>
      <c r="S94" s="2">
        <v>9.2733333333333334</v>
      </c>
      <c r="T94" s="2">
        <v>15.31</v>
      </c>
      <c r="U94" s="2">
        <v>21.623333333333331</v>
      </c>
      <c r="V94" s="2">
        <v>8.3699999999999992</v>
      </c>
      <c r="W94" s="2">
        <v>14.98</v>
      </c>
      <c r="X94" s="2">
        <v>1.06</v>
      </c>
      <c r="Y94" s="2">
        <v>43.036666666666662</v>
      </c>
      <c r="Z94" s="2">
        <v>0.5812666666666666</v>
      </c>
      <c r="AA94" s="2">
        <v>40</v>
      </c>
      <c r="AB94" s="2">
        <v>6.8056666666666663</v>
      </c>
      <c r="AC94" s="2">
        <v>0</v>
      </c>
      <c r="AD94" s="2">
        <v>0</v>
      </c>
      <c r="AE94" s="2">
        <v>56.986666666666657</v>
      </c>
      <c r="AF94" s="2">
        <v>17.306666666666668</v>
      </c>
      <c r="AG94" s="2">
        <v>228.84666666666669</v>
      </c>
      <c r="AH94" s="2">
        <v>1023.5</v>
      </c>
      <c r="AI94" s="2">
        <v>20.09333333333333</v>
      </c>
      <c r="AJ94" s="2">
        <v>15.51333333333333</v>
      </c>
      <c r="AK94" s="2">
        <v>304.96666666666658</v>
      </c>
      <c r="AL94" s="2">
        <v>26.55</v>
      </c>
      <c r="AM94" s="2">
        <v>7.6333333333333337</v>
      </c>
      <c r="AO94" s="2">
        <v>0.4936666666666667</v>
      </c>
    </row>
    <row r="95" spans="1:41" x14ac:dyDescent="0.3">
      <c r="A95" s="2">
        <v>2021</v>
      </c>
      <c r="B95" s="2">
        <v>10</v>
      </c>
      <c r="C95" s="3">
        <v>39.795465</v>
      </c>
      <c r="D95" s="3">
        <v>-105.136235</v>
      </c>
      <c r="E95" s="2">
        <v>5</v>
      </c>
      <c r="F95" s="2">
        <v>279.50880000000001</v>
      </c>
      <c r="G95" s="2">
        <v>0.395065</v>
      </c>
      <c r="H95" s="2">
        <v>80198.41</v>
      </c>
      <c r="I95" s="2">
        <v>9.2759999999999995E-3</v>
      </c>
      <c r="J95" s="2">
        <v>17.70844</v>
      </c>
      <c r="K95" s="2">
        <v>5.9231379999999998</v>
      </c>
      <c r="L95" s="2">
        <v>1.3611219999999999</v>
      </c>
      <c r="M95" s="2">
        <v>2.3795E-2</v>
      </c>
      <c r="N95" s="2">
        <v>5.8265000000000002</v>
      </c>
      <c r="O95" s="3">
        <v>317.3</v>
      </c>
      <c r="P95" s="3">
        <v>0</v>
      </c>
      <c r="Q95" s="3">
        <v>302.88</v>
      </c>
      <c r="R95" s="2">
        <v>17.267741935483869</v>
      </c>
      <c r="S95" s="2">
        <v>4.193548387096774</v>
      </c>
      <c r="T95" s="2">
        <v>10.270967741935481</v>
      </c>
      <c r="U95" s="2">
        <v>17.13548387096774</v>
      </c>
      <c r="V95" s="2">
        <v>2.5451612903225809</v>
      </c>
      <c r="W95" s="2">
        <v>9.5161290322580641</v>
      </c>
      <c r="X95" s="2">
        <v>-1.9</v>
      </c>
      <c r="Y95" s="2">
        <v>47.316129032258061</v>
      </c>
      <c r="Z95" s="2">
        <v>0.23422580645161289</v>
      </c>
      <c r="AA95" s="2">
        <v>29.032258064516132</v>
      </c>
      <c r="AB95" s="2">
        <v>6.854838709677419</v>
      </c>
      <c r="AC95" s="2">
        <v>0</v>
      </c>
      <c r="AD95" s="2">
        <v>0</v>
      </c>
      <c r="AE95" s="2">
        <v>45.469565217391299</v>
      </c>
      <c r="AF95" s="2">
        <v>16.7</v>
      </c>
      <c r="AG95" s="2">
        <v>178.241935483871</v>
      </c>
      <c r="AH95" s="2">
        <v>1015.370967741935</v>
      </c>
      <c r="AI95" s="2">
        <v>21.809677419354841</v>
      </c>
      <c r="AJ95" s="2">
        <v>15.96451612903226</v>
      </c>
      <c r="AK95" s="2">
        <v>235.87741935483871</v>
      </c>
      <c r="AL95" s="2">
        <v>20.42903225806451</v>
      </c>
      <c r="AM95" s="2">
        <v>5.903225806451613</v>
      </c>
      <c r="AO95" s="2">
        <v>0.52032258064516124</v>
      </c>
    </row>
    <row r="96" spans="1:41" x14ac:dyDescent="0.3">
      <c r="A96" s="2">
        <v>2021</v>
      </c>
      <c r="B96" s="2">
        <v>11</v>
      </c>
      <c r="C96" s="3">
        <v>40.0687</v>
      </c>
      <c r="D96" s="3">
        <v>-105.41333125</v>
      </c>
      <c r="E96" s="2">
        <v>2</v>
      </c>
      <c r="F96" s="2">
        <v>274.1662</v>
      </c>
      <c r="G96" s="2">
        <v>0.35897699999999999</v>
      </c>
      <c r="H96" s="2">
        <v>80421.09</v>
      </c>
      <c r="I96" s="2">
        <v>5.6600000000000001E-3</v>
      </c>
      <c r="J96" s="2">
        <v>18.333939999999998</v>
      </c>
      <c r="K96" s="2">
        <v>6.6406239999999999</v>
      </c>
      <c r="L96" s="2">
        <v>1.0543560000000001</v>
      </c>
      <c r="M96" s="2">
        <v>1.7191000000000001E-2</v>
      </c>
      <c r="N96" s="2">
        <v>0.64341800000000005</v>
      </c>
      <c r="O96" s="3">
        <v>358.7</v>
      </c>
      <c r="P96" s="3">
        <v>1</v>
      </c>
      <c r="Q96" s="3">
        <v>288.45</v>
      </c>
      <c r="R96" s="2">
        <v>12.07666666666667</v>
      </c>
      <c r="S96" s="2">
        <v>0.90666666666666662</v>
      </c>
      <c r="T96" s="2">
        <v>6.41</v>
      </c>
      <c r="U96" s="2">
        <v>11.45</v>
      </c>
      <c r="V96" s="2">
        <v>-1.2766666666666671</v>
      </c>
      <c r="W96" s="2">
        <v>5.2133333333333338</v>
      </c>
      <c r="X96" s="2">
        <v>-5.45</v>
      </c>
      <c r="Y96" s="2">
        <v>48.00333333333333</v>
      </c>
      <c r="Z96" s="2">
        <v>0.50546666666666662</v>
      </c>
      <c r="AA96" s="2">
        <v>30</v>
      </c>
      <c r="AB96" s="2">
        <v>10.555666666666671</v>
      </c>
      <c r="AC96" s="2">
        <v>0.14000000000000001</v>
      </c>
      <c r="AD96" s="2">
        <v>0.26</v>
      </c>
      <c r="AE96" s="2">
        <v>45.7</v>
      </c>
      <c r="AF96" s="2">
        <v>18.83666666666667</v>
      </c>
      <c r="AG96" s="2">
        <v>237.73666666666671</v>
      </c>
      <c r="AH96" s="2">
        <v>1020.0766666666671</v>
      </c>
      <c r="AI96" s="2">
        <v>11.09</v>
      </c>
      <c r="AJ96" s="2">
        <v>15.5</v>
      </c>
      <c r="AK96" s="2">
        <v>292.65333333333342</v>
      </c>
      <c r="AL96" s="2">
        <v>25.033333333333331</v>
      </c>
      <c r="AM96" s="2">
        <v>4.8666666666666663</v>
      </c>
      <c r="AO96" s="2">
        <v>0.49</v>
      </c>
    </row>
    <row r="97" spans="1:41" x14ac:dyDescent="0.3">
      <c r="A97" s="2">
        <v>2021</v>
      </c>
      <c r="B97" s="2">
        <v>12</v>
      </c>
      <c r="C97" s="3">
        <v>39.636944583333332</v>
      </c>
      <c r="D97" s="3">
        <v>-105.10971958333334</v>
      </c>
      <c r="E97" s="2">
        <v>4</v>
      </c>
      <c r="F97" s="2">
        <v>269.16719999999998</v>
      </c>
      <c r="G97" s="2">
        <v>0.34559099999999998</v>
      </c>
      <c r="H97" s="2">
        <v>79564.160000000003</v>
      </c>
      <c r="I97" s="2">
        <v>3.261E-3</v>
      </c>
      <c r="J97" s="2">
        <v>20.604120000000002</v>
      </c>
      <c r="K97" s="2">
        <v>7.7190250000000002</v>
      </c>
      <c r="L97" s="2">
        <v>0.81450699999999998</v>
      </c>
      <c r="M97" s="2">
        <v>5.4711999999999997E-2</v>
      </c>
      <c r="N97" s="2">
        <v>1.7947999999999999E-2</v>
      </c>
      <c r="O97" s="3">
        <v>354.71</v>
      </c>
      <c r="P97" s="3">
        <v>1</v>
      </c>
      <c r="Q97" s="3">
        <v>284.685</v>
      </c>
      <c r="R97" s="2">
        <v>11.53870967741936</v>
      </c>
      <c r="S97" s="2">
        <v>-2.819354838709677</v>
      </c>
      <c r="T97" s="2">
        <v>3.8290322580645162</v>
      </c>
      <c r="U97" s="2">
        <v>10.70645161290323</v>
      </c>
      <c r="V97" s="2">
        <v>-7.3612903225806461</v>
      </c>
      <c r="W97" s="2">
        <v>0.93548387096774188</v>
      </c>
      <c r="X97" s="2">
        <v>-11.21612903225806</v>
      </c>
      <c r="Y97" s="2">
        <v>37.006451612903227</v>
      </c>
      <c r="Z97" s="2">
        <v>0.16145161290322579</v>
      </c>
      <c r="AA97" s="2">
        <v>12.90322580645161</v>
      </c>
      <c r="AB97" s="2">
        <v>1.613225806451613</v>
      </c>
      <c r="AC97" s="2">
        <v>0.35483870967741937</v>
      </c>
      <c r="AD97" s="2">
        <v>0.14838709677419351</v>
      </c>
      <c r="AE97" s="2">
        <v>54.84</v>
      </c>
      <c r="AF97" s="2">
        <v>27.2</v>
      </c>
      <c r="AG97" s="2">
        <v>198.67741935483869</v>
      </c>
      <c r="AH97" s="2">
        <v>1009.803225806452</v>
      </c>
      <c r="AI97" s="2">
        <v>47.87419354838709</v>
      </c>
      <c r="AJ97" s="2">
        <v>15.764516129032261</v>
      </c>
      <c r="AK97" s="2">
        <v>212.04193548387099</v>
      </c>
      <c r="AL97" s="2">
        <v>18.177419354838712</v>
      </c>
      <c r="AM97" s="2">
        <v>4.225806451612903</v>
      </c>
      <c r="AO97" s="2">
        <v>0.51806451612903226</v>
      </c>
    </row>
    <row r="98" spans="1:41" x14ac:dyDescent="0.3">
      <c r="A98" s="2">
        <v>2022</v>
      </c>
      <c r="B98" s="2">
        <v>1</v>
      </c>
      <c r="C98" s="3">
        <v>39.770375000000001</v>
      </c>
      <c r="D98" s="3">
        <v>-105.2494375</v>
      </c>
      <c r="E98" s="2">
        <v>5</v>
      </c>
      <c r="F98" s="2">
        <v>263.63369999999998</v>
      </c>
      <c r="G98" s="2">
        <v>0.29464499999999999</v>
      </c>
      <c r="H98" s="2">
        <v>80215.17</v>
      </c>
      <c r="I98" s="2">
        <v>3.4250000000000001E-3</v>
      </c>
      <c r="J98" s="2">
        <v>29.81794</v>
      </c>
      <c r="K98" s="2">
        <v>7.4896859999999998</v>
      </c>
      <c r="L98" s="2">
        <v>0.64021799999999995</v>
      </c>
      <c r="M98" s="2">
        <v>0.38351800000000003</v>
      </c>
      <c r="N98" s="2">
        <v>0</v>
      </c>
      <c r="O98" s="3">
        <v>316.10000000000002</v>
      </c>
      <c r="P98" s="3">
        <v>0</v>
      </c>
      <c r="Q98" s="3">
        <v>291.25</v>
      </c>
      <c r="R98" s="2">
        <v>-4.2354838709677427</v>
      </c>
      <c r="S98" s="2">
        <v>-11.874193548387099</v>
      </c>
      <c r="T98" s="2">
        <v>-8.112903225806452</v>
      </c>
      <c r="U98" s="2">
        <v>-10.377419354838709</v>
      </c>
      <c r="V98" s="2">
        <v>-21.8</v>
      </c>
      <c r="W98" s="2">
        <v>-16.3</v>
      </c>
      <c r="X98" s="2">
        <v>-16.583870967741941</v>
      </c>
      <c r="Y98" s="2">
        <v>55.545161290322582</v>
      </c>
      <c r="Z98" s="2">
        <v>0.79025806451612912</v>
      </c>
      <c r="AA98" s="2">
        <v>41.935483870967737</v>
      </c>
      <c r="AB98" s="2">
        <v>16.667096774193549</v>
      </c>
      <c r="AC98" s="2">
        <v>0.5</v>
      </c>
      <c r="AD98" s="2">
        <v>2.82258064516129</v>
      </c>
      <c r="AE98" s="2">
        <v>80.487096774193546</v>
      </c>
      <c r="AF98" s="2">
        <v>43.432258064516127</v>
      </c>
      <c r="AG98" s="2">
        <v>301.13548387096779</v>
      </c>
      <c r="AH98" s="2">
        <v>1019.803225806452</v>
      </c>
      <c r="AI98" s="2">
        <v>36.222580645161287</v>
      </c>
      <c r="AJ98" s="2">
        <v>14.841935483870969</v>
      </c>
      <c r="AK98" s="2">
        <v>179.14193548387101</v>
      </c>
      <c r="AL98" s="2">
        <v>15.28709677419355</v>
      </c>
      <c r="AM98" s="2">
        <v>3.193548387096774</v>
      </c>
      <c r="AN98" s="2">
        <v>10</v>
      </c>
      <c r="AO98" s="2">
        <v>0.46806451612903233</v>
      </c>
    </row>
    <row r="99" spans="1:41" x14ac:dyDescent="0.3">
      <c r="A99" s="2">
        <v>2022</v>
      </c>
      <c r="B99" s="2">
        <v>2</v>
      </c>
      <c r="C99" s="3">
        <v>39.667175</v>
      </c>
      <c r="D99" s="3">
        <v>-105.10745</v>
      </c>
      <c r="E99" s="2">
        <v>6</v>
      </c>
      <c r="F99" s="2">
        <v>262.90780000000001</v>
      </c>
      <c r="G99" s="2">
        <v>0.23228699999999999</v>
      </c>
      <c r="H99" s="2">
        <v>80156.89</v>
      </c>
      <c r="I99" s="2">
        <v>8.3649999999999992E-3</v>
      </c>
      <c r="J99" s="2">
        <v>37.300609999999999</v>
      </c>
      <c r="K99" s="2">
        <v>7.058014</v>
      </c>
      <c r="L99" s="2">
        <v>0.57048900000000002</v>
      </c>
      <c r="M99" s="2">
        <v>0.38108199999999998</v>
      </c>
      <c r="N99" s="2">
        <v>0</v>
      </c>
      <c r="O99" s="3">
        <v>327.9</v>
      </c>
      <c r="P99" s="3">
        <v>1</v>
      </c>
      <c r="Q99" s="3">
        <v>310.5</v>
      </c>
      <c r="R99" s="2">
        <v>5.1928571428571431</v>
      </c>
      <c r="S99" s="2">
        <v>-7.8285714285714283</v>
      </c>
      <c r="T99" s="2">
        <v>-1.6857142857142851</v>
      </c>
      <c r="U99" s="2">
        <v>3.596428571428572</v>
      </c>
      <c r="V99" s="2">
        <v>-12.889285714285711</v>
      </c>
      <c r="W99" s="2">
        <v>-4.9750000000000014</v>
      </c>
      <c r="X99" s="2">
        <v>-11.482142857142859</v>
      </c>
      <c r="Y99" s="2">
        <v>53.285714285714278</v>
      </c>
      <c r="Z99" s="2">
        <v>0.63771428571428579</v>
      </c>
      <c r="AA99" s="2">
        <v>42.857142857142847</v>
      </c>
      <c r="AB99" s="2">
        <v>9.0775000000000006</v>
      </c>
      <c r="AC99" s="2">
        <v>1.2107142857142861</v>
      </c>
      <c r="AD99" s="2">
        <v>3.5178571428571428</v>
      </c>
      <c r="AE99" s="2">
        <v>41.253571428571433</v>
      </c>
      <c r="AF99" s="2">
        <v>19.417857142857141</v>
      </c>
      <c r="AG99" s="2">
        <v>152.77500000000001</v>
      </c>
      <c r="AH99" s="2">
        <v>1020.775</v>
      </c>
      <c r="AI99" s="2">
        <v>44.157142857142858</v>
      </c>
      <c r="AJ99" s="2">
        <v>14.207142857142861</v>
      </c>
      <c r="AK99" s="2">
        <v>184.9</v>
      </c>
      <c r="AL99" s="2">
        <v>15.764285714285711</v>
      </c>
      <c r="AM99" s="2">
        <v>4.4285714285714288</v>
      </c>
      <c r="AN99" s="2">
        <v>10</v>
      </c>
      <c r="AO99" s="2">
        <v>0.46392857142857141</v>
      </c>
    </row>
    <row r="100" spans="1:41" x14ac:dyDescent="0.3">
      <c r="A100" s="2">
        <v>2022</v>
      </c>
      <c r="B100" s="2">
        <v>3</v>
      </c>
      <c r="C100" s="3">
        <v>39.502074999999991</v>
      </c>
      <c r="D100" s="3">
        <v>-105.12714375</v>
      </c>
      <c r="E100" s="2">
        <v>4</v>
      </c>
      <c r="F100" s="2">
        <v>272.26139999999998</v>
      </c>
      <c r="G100" s="2">
        <v>0.29809000000000002</v>
      </c>
      <c r="H100" s="2">
        <v>79988.639999999999</v>
      </c>
      <c r="I100" s="2">
        <v>2.2783999999999999E-2</v>
      </c>
      <c r="J100" s="2">
        <v>29.518080000000001</v>
      </c>
      <c r="K100" s="2">
        <v>6.9518199999999997</v>
      </c>
      <c r="L100" s="2">
        <v>0.614429</v>
      </c>
      <c r="M100" s="2">
        <v>0.14690300000000001</v>
      </c>
      <c r="N100" s="2">
        <v>4.6760000000000003E-2</v>
      </c>
      <c r="O100" s="3">
        <v>327.27499999999998</v>
      </c>
      <c r="P100" s="3">
        <v>1</v>
      </c>
      <c r="Q100" s="3">
        <v>308.35000000000002</v>
      </c>
      <c r="R100" s="2">
        <v>10.151612903225811</v>
      </c>
      <c r="S100" s="2">
        <v>-3.4741935483870972</v>
      </c>
      <c r="T100" s="2">
        <v>3.2193548387096769</v>
      </c>
      <c r="U100" s="2">
        <v>8.9419354838709673</v>
      </c>
      <c r="V100" s="2">
        <v>-8.0451612903225804</v>
      </c>
      <c r="W100" s="2">
        <v>0.19677419354838721</v>
      </c>
      <c r="X100" s="2">
        <v>-7.9774193548387098</v>
      </c>
      <c r="Y100" s="2">
        <v>50.977419354838709</v>
      </c>
      <c r="Z100" s="2">
        <v>0.92267741935483871</v>
      </c>
      <c r="AA100" s="2">
        <v>32.258064516129032</v>
      </c>
      <c r="AB100" s="2">
        <v>8.6022580645161302</v>
      </c>
      <c r="AC100" s="2">
        <v>0.99354838709677418</v>
      </c>
      <c r="AD100" s="2">
        <v>2.709677419354839</v>
      </c>
      <c r="AE100" s="2">
        <v>46.745161290322578</v>
      </c>
      <c r="AF100" s="2">
        <v>26.27741935483871</v>
      </c>
      <c r="AG100" s="2">
        <v>203.51290322580641</v>
      </c>
      <c r="AH100" s="2">
        <v>1015.512903225807</v>
      </c>
      <c r="AI100" s="2">
        <v>53.235483870967741</v>
      </c>
      <c r="AJ100" s="2">
        <v>14.80967741935484</v>
      </c>
      <c r="AK100" s="2">
        <v>180.6354838709677</v>
      </c>
      <c r="AL100" s="2">
        <v>15.590322580645161</v>
      </c>
      <c r="AM100" s="2">
        <v>7.096774193548387</v>
      </c>
      <c r="AN100" s="2">
        <v>10</v>
      </c>
      <c r="AO100" s="2">
        <v>0.49451612903225811</v>
      </c>
    </row>
    <row r="101" spans="1:41" x14ac:dyDescent="0.3">
      <c r="A101" s="2">
        <v>2022</v>
      </c>
      <c r="B101" s="2">
        <v>4</v>
      </c>
      <c r="C101" s="3">
        <v>40.005099999999999</v>
      </c>
      <c r="D101" s="3">
        <v>-105.19121250000001</v>
      </c>
      <c r="E101" s="2">
        <v>3</v>
      </c>
      <c r="F101" s="2">
        <v>278.1651</v>
      </c>
      <c r="G101" s="2">
        <v>0.31463799999999997</v>
      </c>
      <c r="H101" s="2">
        <v>79808.22</v>
      </c>
      <c r="I101" s="2">
        <v>4.6829999999999997E-2</v>
      </c>
      <c r="J101" s="2">
        <v>20.630929999999999</v>
      </c>
      <c r="K101" s="2">
        <v>7.4283440000000001</v>
      </c>
      <c r="L101" s="2">
        <v>0.77747599999999994</v>
      </c>
      <c r="M101" s="2">
        <v>1.4426E-2</v>
      </c>
      <c r="N101" s="2">
        <v>1.4791369999999999</v>
      </c>
      <c r="O101" s="3">
        <v>326.64999999999998</v>
      </c>
      <c r="P101" s="3">
        <v>1</v>
      </c>
      <c r="Q101" s="3">
        <v>306.2</v>
      </c>
      <c r="R101" s="2">
        <v>16.55</v>
      </c>
      <c r="S101" s="2">
        <v>2.2666666666666671</v>
      </c>
      <c r="T101" s="2">
        <v>9.6399999999999988</v>
      </c>
      <c r="U101" s="2">
        <v>16.28</v>
      </c>
      <c r="V101" s="2">
        <v>0.16666666666666671</v>
      </c>
      <c r="W101" s="2">
        <v>8.629999999999999</v>
      </c>
      <c r="X101" s="2">
        <v>-6.9633333333333338</v>
      </c>
      <c r="Y101" s="2">
        <v>34.206666666666671</v>
      </c>
      <c r="Z101" s="2">
        <v>0.15240000000000001</v>
      </c>
      <c r="AA101" s="2">
        <v>53.333333333333343</v>
      </c>
      <c r="AB101" s="2">
        <v>16.527666666666661</v>
      </c>
      <c r="AC101" s="2">
        <v>3.333333333333334E-3</v>
      </c>
      <c r="AD101" s="2">
        <v>1.666666666666667E-2</v>
      </c>
      <c r="AE101" s="2">
        <v>51.773333333333333</v>
      </c>
      <c r="AF101" s="2">
        <v>28.20333333333333</v>
      </c>
      <c r="AG101" s="2">
        <v>169.9666666666667</v>
      </c>
      <c r="AH101" s="2">
        <v>1012.036666666667</v>
      </c>
      <c r="AI101" s="2">
        <v>16.173333333333328</v>
      </c>
      <c r="AJ101" s="2">
        <v>15.98</v>
      </c>
      <c r="AK101" s="2">
        <v>249.03666666666669</v>
      </c>
      <c r="AL101" s="2">
        <v>21.293333333333329</v>
      </c>
      <c r="AM101" s="2">
        <v>8.6999999999999993</v>
      </c>
      <c r="AN101" s="2">
        <v>10</v>
      </c>
      <c r="AO101" s="2">
        <v>0.46</v>
      </c>
    </row>
    <row r="102" spans="1:41" x14ac:dyDescent="0.3">
      <c r="A102" s="2">
        <v>2022</v>
      </c>
      <c r="B102" s="2">
        <v>5</v>
      </c>
      <c r="C102" s="3">
        <v>39.819693749999999</v>
      </c>
      <c r="D102" s="3">
        <v>-105.262225</v>
      </c>
      <c r="E102" s="2">
        <v>1</v>
      </c>
      <c r="F102" s="2">
        <v>283.8134</v>
      </c>
      <c r="G102" s="2">
        <v>0.37657499999999999</v>
      </c>
      <c r="H102" s="2">
        <v>79938.83</v>
      </c>
      <c r="I102" s="2">
        <v>4.7223000000000001E-2</v>
      </c>
      <c r="J102" s="2">
        <v>21.496359999999999</v>
      </c>
      <c r="K102" s="2">
        <v>6.2902490000000002</v>
      </c>
      <c r="L102" s="2">
        <v>1.0525960000000001</v>
      </c>
      <c r="M102" s="2">
        <v>8.0514000000000002E-2</v>
      </c>
      <c r="N102" s="2">
        <v>9.8761849999999995</v>
      </c>
      <c r="O102" s="3">
        <v>329.78750000000002</v>
      </c>
      <c r="P102" s="3">
        <v>1</v>
      </c>
      <c r="Q102" s="3">
        <v>297.3125</v>
      </c>
      <c r="R102" s="2">
        <v>14.46129032258064</v>
      </c>
      <c r="S102" s="2">
        <v>2.7387096774193549</v>
      </c>
      <c r="T102" s="2">
        <v>8.32258064516129</v>
      </c>
      <c r="U102" s="2">
        <v>13.95161290322581</v>
      </c>
      <c r="V102" s="2">
        <v>-0.76129032258064522</v>
      </c>
      <c r="W102" s="2">
        <v>6.5387096774193543</v>
      </c>
      <c r="X102" s="2">
        <v>-2.9903225806451612</v>
      </c>
      <c r="Y102" s="2">
        <v>52.512903225806447</v>
      </c>
      <c r="Z102" s="2">
        <v>1.90358064516129</v>
      </c>
      <c r="AA102" s="2">
        <v>48.387096774193552</v>
      </c>
      <c r="AB102" s="2">
        <v>19.75870967741935</v>
      </c>
      <c r="AC102" s="2">
        <v>0.45483870967741941</v>
      </c>
      <c r="AD102" s="2">
        <v>0.23870967741935481</v>
      </c>
      <c r="AE102" s="2">
        <v>72.396774193548396</v>
      </c>
      <c r="AF102" s="2">
        <v>27.038709677419359</v>
      </c>
      <c r="AG102" s="2">
        <v>255.9290322580645</v>
      </c>
      <c r="AH102" s="2">
        <v>1014.296774193548</v>
      </c>
      <c r="AI102" s="2">
        <v>39.63225806451613</v>
      </c>
      <c r="AJ102" s="2">
        <v>25.664516129032261</v>
      </c>
      <c r="AK102" s="2">
        <v>278.38387096774193</v>
      </c>
      <c r="AL102" s="2">
        <v>24.041935483870969</v>
      </c>
      <c r="AM102" s="2">
        <v>8.5483870967741939</v>
      </c>
      <c r="AN102" s="2">
        <v>11.29032258064516</v>
      </c>
      <c r="AO102" s="2">
        <v>0.46322580645161288</v>
      </c>
    </row>
    <row r="103" spans="1:41" x14ac:dyDescent="0.3">
      <c r="A103" s="2">
        <v>2022</v>
      </c>
      <c r="B103" s="2">
        <v>6</v>
      </c>
      <c r="C103" s="3">
        <v>39.657771874999995</v>
      </c>
      <c r="D103" s="3">
        <v>-105.32038750000001</v>
      </c>
      <c r="E103" s="2">
        <v>9</v>
      </c>
      <c r="F103" s="2">
        <v>291.22300000000001</v>
      </c>
      <c r="G103" s="2">
        <v>0.42880000000000001</v>
      </c>
      <c r="H103" s="2">
        <v>80411.19</v>
      </c>
      <c r="I103" s="2">
        <v>3.4157E-2</v>
      </c>
      <c r="J103" s="2">
        <v>19.177019999999999</v>
      </c>
      <c r="K103" s="2">
        <v>5.5813189999999997</v>
      </c>
      <c r="L103" s="2">
        <v>1.3897520000000001</v>
      </c>
      <c r="M103" s="2">
        <v>4.0528000000000002E-2</v>
      </c>
      <c r="N103" s="2">
        <v>25.43787</v>
      </c>
      <c r="O103" s="3">
        <v>331.35624999999999</v>
      </c>
      <c r="P103" s="3">
        <v>1</v>
      </c>
      <c r="Q103" s="3">
        <v>292.86874999999998</v>
      </c>
      <c r="R103" s="2">
        <v>16.263333333333328</v>
      </c>
      <c r="S103" s="2">
        <v>5.7266666666666666</v>
      </c>
      <c r="T103" s="2">
        <v>10.78</v>
      </c>
      <c r="U103" s="2">
        <v>16.143333333333331</v>
      </c>
      <c r="V103" s="2">
        <v>2.436666666666667</v>
      </c>
      <c r="W103" s="2">
        <v>9.3833333333333329</v>
      </c>
      <c r="X103" s="2">
        <v>-0.63000000000000012</v>
      </c>
      <c r="Y103" s="2">
        <v>49.24666666666667</v>
      </c>
      <c r="Z103" s="2">
        <v>0.5988</v>
      </c>
      <c r="AA103" s="2">
        <v>46.666666666666657</v>
      </c>
      <c r="AB103" s="2">
        <v>6.806</v>
      </c>
      <c r="AC103" s="2">
        <v>6.6666666666666666E-2</v>
      </c>
      <c r="AD103" s="2">
        <v>4.3333333333333328E-2</v>
      </c>
      <c r="AE103" s="2">
        <v>65.64</v>
      </c>
      <c r="AF103" s="2">
        <v>31.18333333333333</v>
      </c>
      <c r="AG103" s="2">
        <v>258.59333333333342</v>
      </c>
      <c r="AH103" s="2">
        <v>1023.153333333333</v>
      </c>
      <c r="AI103" s="2">
        <v>43.55</v>
      </c>
      <c r="AJ103" s="2">
        <v>20.67</v>
      </c>
      <c r="AK103" s="2">
        <v>258.01</v>
      </c>
      <c r="AL103" s="2">
        <v>22.29</v>
      </c>
      <c r="AM103" s="2">
        <v>8.1999999999999993</v>
      </c>
      <c r="AN103" s="2">
        <v>17.666666666666671</v>
      </c>
      <c r="AO103" s="2">
        <v>0.46366666666666673</v>
      </c>
    </row>
    <row r="104" spans="1:41" x14ac:dyDescent="0.3">
      <c r="A104" s="2">
        <v>2022</v>
      </c>
      <c r="B104" s="2">
        <v>7</v>
      </c>
      <c r="C104" s="3">
        <v>39.672551388888891</v>
      </c>
      <c r="D104" s="3">
        <v>-105.25066805555555</v>
      </c>
      <c r="E104" s="2">
        <v>10</v>
      </c>
      <c r="F104" s="2">
        <v>295.80619999999999</v>
      </c>
      <c r="G104" s="2">
        <v>0.43973600000000002</v>
      </c>
      <c r="H104" s="2">
        <v>80707.070000000007</v>
      </c>
      <c r="I104" s="2">
        <v>1.0462000000000001E-2</v>
      </c>
      <c r="J104" s="2">
        <v>18.968579999999999</v>
      </c>
      <c r="K104" s="2">
        <v>5.5269630000000003</v>
      </c>
      <c r="L104" s="2">
        <v>1.690436</v>
      </c>
      <c r="M104" s="2">
        <v>9.8576999999999998E-2</v>
      </c>
      <c r="N104" s="2">
        <v>27.226389999999999</v>
      </c>
      <c r="O104" s="3">
        <v>332.92500000000001</v>
      </c>
      <c r="P104" s="3">
        <v>1</v>
      </c>
      <c r="Q104" s="3">
        <v>288.42500000000001</v>
      </c>
      <c r="R104" s="2">
        <v>30.14193548387097</v>
      </c>
      <c r="S104" s="2">
        <v>14.764516129032261</v>
      </c>
      <c r="T104" s="2">
        <v>21.245161290322581</v>
      </c>
      <c r="U104" s="2">
        <v>28.606451612903221</v>
      </c>
      <c r="V104" s="2">
        <v>14.764516129032261</v>
      </c>
      <c r="W104" s="2">
        <v>20.890322580645162</v>
      </c>
      <c r="X104" s="2">
        <v>7.7806451612903222</v>
      </c>
      <c r="Y104" s="2">
        <v>46.903225806451623</v>
      </c>
      <c r="Z104" s="2">
        <v>1.0092258064516131</v>
      </c>
      <c r="AA104" s="2">
        <v>58.064516129032263</v>
      </c>
      <c r="AB104" s="2">
        <v>9.2738709677419351</v>
      </c>
      <c r="AC104" s="2">
        <v>0</v>
      </c>
      <c r="AD104" s="2">
        <v>0</v>
      </c>
      <c r="AE104" s="2">
        <v>54.37419354838709</v>
      </c>
      <c r="AF104" s="2">
        <v>21.93225806451613</v>
      </c>
      <c r="AG104" s="2">
        <v>244.1387096774194</v>
      </c>
      <c r="AH104" s="2">
        <v>1019.5290322580649</v>
      </c>
      <c r="AI104" s="2">
        <v>40.21290322580645</v>
      </c>
      <c r="AJ104" s="2">
        <v>15.738709677419349</v>
      </c>
      <c r="AK104" s="2">
        <v>310.60322580645158</v>
      </c>
      <c r="AL104" s="2">
        <v>26.79354838709677</v>
      </c>
      <c r="AM104" s="2">
        <v>8.5483870967741939</v>
      </c>
      <c r="AN104" s="2">
        <v>29.35483870967742</v>
      </c>
      <c r="AO104" s="2">
        <v>0.46903225806451609</v>
      </c>
    </row>
    <row r="105" spans="1:41" x14ac:dyDescent="0.3">
      <c r="A105" s="2">
        <v>2022</v>
      </c>
      <c r="B105" s="2">
        <v>8</v>
      </c>
      <c r="C105" s="3">
        <v>39.831903571428569</v>
      </c>
      <c r="D105" s="3">
        <v>-105.2638357142857</v>
      </c>
      <c r="E105" s="2">
        <v>7</v>
      </c>
      <c r="F105" s="2">
        <v>293.7509</v>
      </c>
      <c r="G105" s="2">
        <v>0.456204</v>
      </c>
      <c r="H105" s="2">
        <v>80695.95</v>
      </c>
      <c r="I105" s="2">
        <v>9.1669999999999998E-3</v>
      </c>
      <c r="J105" s="2">
        <v>21.3874</v>
      </c>
      <c r="K105" s="2">
        <v>5.6225949999999996</v>
      </c>
      <c r="L105" s="2">
        <v>1.8144119999999999</v>
      </c>
      <c r="M105" s="2">
        <v>9.4564999999999996E-2</v>
      </c>
      <c r="N105" s="2">
        <v>29.337579999999999</v>
      </c>
      <c r="O105" s="3">
        <v>321.7</v>
      </c>
      <c r="P105" s="3">
        <v>0</v>
      </c>
      <c r="Q105" s="3">
        <v>303.7</v>
      </c>
      <c r="R105" s="2">
        <v>20.35806451612903</v>
      </c>
      <c r="S105" s="2">
        <v>10.525806451612899</v>
      </c>
      <c r="T105" s="2">
        <v>15.06451612903226</v>
      </c>
      <c r="U105" s="2">
        <v>20.35806451612903</v>
      </c>
      <c r="V105" s="2">
        <v>9.9387096774193555</v>
      </c>
      <c r="W105" s="2">
        <v>14.974193548387101</v>
      </c>
      <c r="X105" s="2">
        <v>5.6225806451612907</v>
      </c>
      <c r="Y105" s="2">
        <v>55.41612903225807</v>
      </c>
      <c r="Z105" s="2">
        <v>1.679903225806451</v>
      </c>
      <c r="AA105" s="2">
        <v>64.516129032258064</v>
      </c>
      <c r="AB105" s="2">
        <v>10.753548387096769</v>
      </c>
      <c r="AC105" s="2">
        <v>0</v>
      </c>
      <c r="AD105" s="2">
        <v>0</v>
      </c>
      <c r="AE105" s="2">
        <v>45.148387096774186</v>
      </c>
      <c r="AF105" s="2">
        <v>16.493548387096769</v>
      </c>
      <c r="AG105" s="2">
        <v>241.93225806451611</v>
      </c>
      <c r="AH105" s="2">
        <v>1028.5935483870969</v>
      </c>
      <c r="AI105" s="2">
        <v>29.861290322580651</v>
      </c>
      <c r="AJ105" s="2">
        <v>17.106451612903221</v>
      </c>
      <c r="AK105" s="2">
        <v>263.10000000000002</v>
      </c>
      <c r="AL105" s="2">
        <v>22.541935483870969</v>
      </c>
      <c r="AM105" s="2">
        <v>8.4838709677419359</v>
      </c>
      <c r="AN105" s="2">
        <v>19.677419354838712</v>
      </c>
      <c r="AO105" s="2">
        <v>0.48870967741935478</v>
      </c>
    </row>
    <row r="106" spans="1:41" x14ac:dyDescent="0.3">
      <c r="A106" s="2">
        <v>2022</v>
      </c>
      <c r="B106" s="2">
        <v>9</v>
      </c>
      <c r="C106" s="3">
        <v>39.62547</v>
      </c>
      <c r="D106" s="3">
        <v>-105.0636425</v>
      </c>
      <c r="E106" s="2">
        <v>2</v>
      </c>
      <c r="F106" s="2">
        <v>288.8974</v>
      </c>
      <c r="G106" s="2">
        <v>0.45050299999999999</v>
      </c>
      <c r="H106" s="2">
        <v>80603.45</v>
      </c>
      <c r="I106" s="2">
        <v>8.0239999999999999E-3</v>
      </c>
      <c r="J106" s="2">
        <v>19.169599999999999</v>
      </c>
      <c r="K106" s="2">
        <v>5.4232570000000004</v>
      </c>
      <c r="L106" s="2">
        <v>1.665538</v>
      </c>
      <c r="M106" s="2">
        <v>4.1739999999999999E-2</v>
      </c>
      <c r="N106" s="2">
        <v>19.237680000000001</v>
      </c>
      <c r="O106" s="3">
        <v>319.5</v>
      </c>
      <c r="P106" s="3">
        <v>0</v>
      </c>
      <c r="Q106" s="3">
        <v>303.29000000000002</v>
      </c>
      <c r="R106" s="2">
        <v>27.31</v>
      </c>
      <c r="S106" s="2">
        <v>12.07</v>
      </c>
      <c r="T106" s="2">
        <v>19.22333333333334</v>
      </c>
      <c r="U106" s="2">
        <v>26.34</v>
      </c>
      <c r="V106" s="2">
        <v>11.456666666666671</v>
      </c>
      <c r="W106" s="2">
        <v>18.79</v>
      </c>
      <c r="X106" s="2">
        <v>4.1733333333333338</v>
      </c>
      <c r="Y106" s="2">
        <v>44.516666666666673</v>
      </c>
      <c r="Z106" s="2">
        <v>1.3120333333333329</v>
      </c>
      <c r="AA106" s="2">
        <v>26.666666666666671</v>
      </c>
      <c r="AB106" s="2">
        <v>7.083333333333333</v>
      </c>
      <c r="AC106" s="2">
        <v>0</v>
      </c>
      <c r="AD106" s="2">
        <v>0</v>
      </c>
      <c r="AE106" s="2">
        <v>43.4</v>
      </c>
      <c r="AF106" s="2">
        <v>23.99666666666667</v>
      </c>
      <c r="AG106" s="2">
        <v>162.54</v>
      </c>
      <c r="AH106" s="2">
        <v>1015.783333333333</v>
      </c>
      <c r="AI106" s="2">
        <v>44.986666666666657</v>
      </c>
      <c r="AJ106" s="2">
        <v>15.39</v>
      </c>
      <c r="AK106" s="2">
        <v>254.26</v>
      </c>
      <c r="AL106" s="2">
        <v>21.81666666666667</v>
      </c>
      <c r="AM106" s="2">
        <v>6.8</v>
      </c>
      <c r="AN106" s="2">
        <v>11.33333333333333</v>
      </c>
      <c r="AO106" s="2">
        <v>0.48533333333333328</v>
      </c>
    </row>
    <row r="107" spans="1:41" x14ac:dyDescent="0.3">
      <c r="A107" s="2">
        <v>2022</v>
      </c>
      <c r="B107" s="2">
        <v>10</v>
      </c>
      <c r="C107" s="3">
        <v>39.540464999999998</v>
      </c>
      <c r="D107" s="3">
        <v>-105.298985</v>
      </c>
      <c r="E107" s="2">
        <v>3</v>
      </c>
      <c r="F107" s="2">
        <v>279.63209999999998</v>
      </c>
      <c r="G107" s="2">
        <v>0.41087600000000002</v>
      </c>
      <c r="H107" s="2">
        <v>80398.070000000007</v>
      </c>
      <c r="I107" s="2">
        <v>8.0719999999999993E-3</v>
      </c>
      <c r="J107" s="2">
        <v>19.499130000000001</v>
      </c>
      <c r="K107" s="2">
        <v>5.3234130000000004</v>
      </c>
      <c r="L107" s="2">
        <v>1.3611219999999999</v>
      </c>
      <c r="M107" s="2">
        <v>4.8443E-2</v>
      </c>
      <c r="N107" s="2">
        <v>6.0804410000000004</v>
      </c>
      <c r="O107" s="3">
        <v>317.3</v>
      </c>
      <c r="P107" s="3">
        <v>0</v>
      </c>
      <c r="Q107" s="3">
        <v>302.88</v>
      </c>
      <c r="R107" s="2">
        <v>8.2709677419354826</v>
      </c>
      <c r="S107" s="2">
        <v>-1.2161290322580649</v>
      </c>
      <c r="T107" s="2">
        <v>3.080645161290323</v>
      </c>
      <c r="U107" s="2">
        <v>6.4483870967741934</v>
      </c>
      <c r="V107" s="2">
        <v>-6.2451612903225806</v>
      </c>
      <c r="W107" s="2">
        <v>-0.4870967741935483</v>
      </c>
      <c r="X107" s="2">
        <v>-6.0064516129032253</v>
      </c>
      <c r="Y107" s="2">
        <v>55.893548387096779</v>
      </c>
      <c r="Z107" s="2">
        <v>0.48290322580645162</v>
      </c>
      <c r="AA107" s="2">
        <v>45.161290322580648</v>
      </c>
      <c r="AB107" s="2">
        <v>6.85516129032258</v>
      </c>
      <c r="AC107" s="2">
        <v>0.17419354838709669</v>
      </c>
      <c r="AD107" s="2">
        <v>0.14838709677419351</v>
      </c>
      <c r="AE107" s="2">
        <v>54.393548387096779</v>
      </c>
      <c r="AF107" s="2">
        <v>26.20967741935484</v>
      </c>
      <c r="AG107" s="2">
        <v>265.11612903225807</v>
      </c>
      <c r="AH107" s="2">
        <v>1023.190322580645</v>
      </c>
      <c r="AI107" s="2">
        <v>37.993548387096773</v>
      </c>
      <c r="AJ107" s="2">
        <v>14.2</v>
      </c>
      <c r="AK107" s="2">
        <v>181.4290322580645</v>
      </c>
      <c r="AL107" s="2">
        <v>15.658064516129031</v>
      </c>
      <c r="AM107" s="2">
        <v>6.935483870967742</v>
      </c>
      <c r="AN107" s="2">
        <v>10</v>
      </c>
      <c r="AO107" s="2">
        <v>0.49290322580645157</v>
      </c>
    </row>
    <row r="108" spans="1:41" x14ac:dyDescent="0.3">
      <c r="A108" s="2">
        <v>2022</v>
      </c>
      <c r="B108" s="2">
        <v>11</v>
      </c>
      <c r="C108" s="3">
        <v>39.641199999999998</v>
      </c>
      <c r="D108" s="3">
        <v>-105.22583125</v>
      </c>
      <c r="E108" s="2">
        <v>2</v>
      </c>
      <c r="F108" s="2">
        <v>270.13440000000003</v>
      </c>
      <c r="G108" s="2">
        <v>0.36643799999999999</v>
      </c>
      <c r="H108" s="2">
        <v>80043.16</v>
      </c>
      <c r="I108" s="2">
        <v>5.2560000000000003E-3</v>
      </c>
      <c r="J108" s="2">
        <v>24.00525</v>
      </c>
      <c r="K108" s="2">
        <v>6.0904509999999998</v>
      </c>
      <c r="L108" s="2">
        <v>1.0543560000000001</v>
      </c>
      <c r="M108" s="2">
        <v>0.10574</v>
      </c>
      <c r="N108" s="2">
        <v>0.29969899999999999</v>
      </c>
      <c r="O108" s="3">
        <v>358.7</v>
      </c>
      <c r="P108" s="3">
        <v>1</v>
      </c>
      <c r="Q108" s="3">
        <v>288.45</v>
      </c>
      <c r="R108" s="2">
        <v>8.23</v>
      </c>
      <c r="S108" s="2">
        <v>-4.6066666666666656</v>
      </c>
      <c r="T108" s="2">
        <v>1.1299999999999999</v>
      </c>
      <c r="U108" s="2">
        <v>7.206666666666667</v>
      </c>
      <c r="V108" s="2">
        <v>-9.3266666666666662</v>
      </c>
      <c r="W108" s="2">
        <v>-1.9233333333333329</v>
      </c>
      <c r="X108" s="2">
        <v>-10.92333333333333</v>
      </c>
      <c r="Y108" s="2">
        <v>47.116666666666667</v>
      </c>
      <c r="Z108" s="2">
        <v>0.25963333333333333</v>
      </c>
      <c r="AA108" s="2">
        <v>16.666666666666671</v>
      </c>
      <c r="AB108" s="2">
        <v>4.166666666666667</v>
      </c>
      <c r="AC108" s="2">
        <v>0.76666666666666672</v>
      </c>
      <c r="AD108" s="2">
        <v>1.293333333333333</v>
      </c>
      <c r="AE108" s="2">
        <v>42.726666666666667</v>
      </c>
      <c r="AF108" s="2">
        <v>22.52333333333333</v>
      </c>
      <c r="AG108" s="2">
        <v>177.1766666666667</v>
      </c>
      <c r="AH108" s="2">
        <v>1017.47</v>
      </c>
      <c r="AI108" s="2">
        <v>45.603333333333332</v>
      </c>
      <c r="AJ108" s="2">
        <v>15.116666666666671</v>
      </c>
      <c r="AK108" s="2">
        <v>229.84666666666669</v>
      </c>
      <c r="AL108" s="2">
        <v>20.06666666666667</v>
      </c>
      <c r="AM108" s="2">
        <v>5.666666666666667</v>
      </c>
      <c r="AN108" s="2">
        <v>10</v>
      </c>
      <c r="AO108" s="2">
        <v>0.48466666666666669</v>
      </c>
    </row>
    <row r="109" spans="1:41" x14ac:dyDescent="0.3">
      <c r="A109" s="2">
        <v>2022</v>
      </c>
      <c r="B109" s="2">
        <v>12</v>
      </c>
      <c r="C109" s="3">
        <v>39.936111249999996</v>
      </c>
      <c r="D109" s="3">
        <v>-105.35638625</v>
      </c>
      <c r="E109" s="2">
        <v>1</v>
      </c>
      <c r="F109" s="2">
        <v>266.52460000000002</v>
      </c>
      <c r="G109" s="2">
        <v>0.36303400000000002</v>
      </c>
      <c r="H109" s="2">
        <v>79736.56</v>
      </c>
      <c r="I109" s="2">
        <v>2.862E-3</v>
      </c>
      <c r="J109" s="2">
        <v>29.00421</v>
      </c>
      <c r="K109" s="2">
        <v>7.4427079999999997</v>
      </c>
      <c r="L109" s="2">
        <v>0.81450699999999998</v>
      </c>
      <c r="M109" s="2">
        <v>0.237903</v>
      </c>
      <c r="N109" s="2">
        <v>1.9700000000000001E-5</v>
      </c>
      <c r="O109" s="3">
        <v>354.71</v>
      </c>
      <c r="P109" s="3">
        <v>1</v>
      </c>
      <c r="Q109" s="3">
        <v>284.685</v>
      </c>
      <c r="R109" s="2">
        <v>0.88709677419354838</v>
      </c>
      <c r="S109" s="2">
        <v>-8.3935483870967733</v>
      </c>
      <c r="T109" s="2">
        <v>-3.674193548387096</v>
      </c>
      <c r="U109" s="2">
        <v>-2.8290322580645162</v>
      </c>
      <c r="V109" s="2">
        <v>-14.761290322580651</v>
      </c>
      <c r="W109" s="2">
        <v>-8.5387096774193552</v>
      </c>
      <c r="X109" s="2">
        <v>-11.75806451612903</v>
      </c>
      <c r="Y109" s="2">
        <v>56.112903225806448</v>
      </c>
      <c r="Z109" s="2">
        <v>0.72877419354838702</v>
      </c>
      <c r="AA109" s="2">
        <v>67.741935483870961</v>
      </c>
      <c r="AB109" s="2">
        <v>13.306774193548391</v>
      </c>
      <c r="AC109" s="2">
        <v>0.99032258064516132</v>
      </c>
      <c r="AD109" s="2">
        <v>5.2967741935483863</v>
      </c>
      <c r="AE109" s="2">
        <v>91.403225806451616</v>
      </c>
      <c r="AF109" s="2">
        <v>29.264516129032259</v>
      </c>
      <c r="AG109" s="2">
        <v>282.99032258064523</v>
      </c>
      <c r="AH109" s="2">
        <v>1013.132258064516</v>
      </c>
      <c r="AI109" s="2">
        <v>24.416129032258059</v>
      </c>
      <c r="AJ109" s="2">
        <v>16.458064516129031</v>
      </c>
      <c r="AK109" s="2">
        <v>153.04193548387099</v>
      </c>
      <c r="AL109" s="2">
        <v>13.30645161290323</v>
      </c>
      <c r="AM109" s="2">
        <v>3.967741935483871</v>
      </c>
      <c r="AN109" s="2">
        <v>10</v>
      </c>
      <c r="AO109" s="2">
        <v>0.49290322580645157</v>
      </c>
    </row>
  </sheetData>
  <autoFilter ref="A1:AO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sharm</cp:lastModifiedBy>
  <dcterms:created xsi:type="dcterms:W3CDTF">2023-03-31T15:48:31Z</dcterms:created>
  <dcterms:modified xsi:type="dcterms:W3CDTF">2023-04-01T19:29:31Z</dcterms:modified>
</cp:coreProperties>
</file>