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900" windowHeight="8235" activeTab="2"/>
  </bookViews>
  <sheets>
    <sheet name="DRV_bus" sheetId="1" r:id="rId1"/>
    <sheet name="STAT_bus" sheetId="7" r:id="rId2"/>
    <sheet name="RX_Buffer" sheetId="2" r:id="rId3"/>
    <sheet name="TX_Buffer" sheetId="3" r:id="rId4"/>
    <sheet name="Bus Synchronisation signals" sheetId="4" r:id="rId5"/>
    <sheet name="Interrrupt Sources" sheetId="5" r:id="rId6"/>
    <sheet name="User Registers" sheetId="8" r:id="rId7"/>
    <sheet name="Register Description" sheetId="9" r:id="rId8"/>
    <sheet name="Event logger " sheetId="10" r:id="rId9"/>
  </sheets>
  <calcPr calcId="124519"/>
</workbook>
</file>

<file path=xl/calcChain.xml><?xml version="1.0" encoding="utf-8"?>
<calcChain xmlns="http://schemas.openxmlformats.org/spreadsheetml/2006/main">
  <c r="A81" i="1"/>
  <c r="W9" i="9"/>
</calcChain>
</file>

<file path=xl/comments1.xml><?xml version="1.0" encoding="utf-8"?>
<comments xmlns="http://schemas.openxmlformats.org/spreadsheetml/2006/main">
  <authors>
    <author>Author</author>
  </authors>
  <commentList>
    <comment ref="E6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Read only register, by reading it is erased!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Flexible datarate timing</t>
        </r>
      </text>
    </comment>
    <comment ref="E7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Normal timing
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Arbitration lost capture, read only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9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Error Passive treshold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Error warning limit</t>
        </r>
      </text>
    </comment>
    <comment ref="E10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For reading RXC register is at this adress. For writing CTR_PRES is at this adress
</t>
        </r>
      </text>
    </comment>
    <comment ref="E20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Author:
</t>
        </r>
      </text>
    </comment>
    <comment ref="D21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Read only
</t>
        </r>
      </text>
    </comment>
    <comment ref="E21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F21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D22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22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F22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C23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Read only, By reading this register the read pointer is increased by one to next data!</t>
        </r>
      </text>
    </comment>
    <comment ref="E24" authorId="0">
      <text>
        <r>
          <rPr>
            <b/>
            <sz val="9"/>
            <color indexed="81"/>
            <rFont val="Tahoma"/>
            <family val="2"/>
            <charset val="238"/>
          </rPr>
          <t>Author:
Read only</t>
        </r>
      </text>
    </comment>
    <comment ref="C27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Registers are write only</t>
        </r>
      </text>
    </comment>
    <comment ref="C28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Write only</t>
        </r>
      </text>
    </comment>
    <comment ref="C29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Write only</t>
        </r>
      </text>
    </comment>
    <comment ref="C30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Write only</t>
        </r>
      </text>
    </comment>
    <comment ref="C31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Write only</t>
        </r>
      </text>
    </comment>
    <comment ref="C38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Read only, manipulate via LOG CMD register</t>
        </r>
      </text>
    </comment>
    <comment ref="D38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38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Read only
</t>
        </r>
      </text>
    </comment>
    <comment ref="F39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Write only</t>
        </r>
      </text>
    </comment>
    <comment ref="C40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C41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41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6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Acknowledge sending forbidden
</t>
        </r>
      </text>
    </comment>
    <comment ref="P6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Tripple sampling mode</t>
        </r>
      </text>
    </comment>
    <comment ref="Q6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RTR Preffered behaviour. When RTR frame is sent and non zero DLC is set to be sent, logic 1 in this bit sends the written DLC, logic 0 sends all zeros
</t>
        </r>
      </text>
    </comment>
    <comment ref="R6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Flexible datarate support enable</t>
        </r>
      </text>
    </comment>
    <comment ref="S6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Acceptance filter mode- enable usage of acceptance filters or disable usage of acceptance filters</t>
        </r>
      </text>
    </comment>
    <comment ref="T6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Self test mode - Message is considered valid also when acknowledge is not recieved</t>
        </r>
      </text>
    </comment>
    <comment ref="U6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Listen only mode (Bus monitoring mode)</t>
        </r>
      </text>
    </comment>
    <comment ref="S7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Clear data overrun flag</t>
        </r>
      </text>
    </comment>
    <comment ref="T7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Release recieve Buffer, Erase all messages which are present</t>
        </r>
      </text>
    </comment>
    <comment ref="U7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Abort acutal transmittion if present</t>
        </r>
      </text>
    </comment>
    <comment ref="O8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Bus status
</t>
        </r>
      </text>
    </comment>
    <comment ref="P8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Error status</t>
        </r>
      </text>
    </comment>
    <comment ref="Q8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Transcieve status</t>
        </r>
      </text>
    </comment>
    <comment ref="R8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Recieve status</t>
        </r>
      </text>
    </comment>
    <comment ref="T8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Transcieve buffer status</t>
        </r>
      </text>
    </comment>
    <comment ref="U8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Data overRun status
</t>
        </r>
      </text>
    </comment>
    <comment ref="V8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Recieve Buffer Status
</t>
        </r>
      </text>
    </comment>
    <comment ref="O9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FD Type register</t>
        </r>
      </text>
    </comment>
    <comment ref="P9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Enable disable for whole
controller</t>
        </r>
      </text>
    </comment>
    <comment ref="Q9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Internal loopback enabled</t>
        </r>
      </text>
    </comment>
    <comment ref="V9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Retransmit limit enable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Bit Rate Shifted Interrupt</t>
        </r>
      </text>
    </comment>
    <comment ref="M10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Recieve Buffer full interrupt
</t>
        </r>
      </text>
    </comment>
    <comment ref="N10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Logging finished Interrupt
</t>
        </r>
      </text>
    </comment>
    <comment ref="O10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Bus error interrupt
</t>
        </r>
      </text>
    </comment>
    <comment ref="P10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Arbitration lost interrupt 
</t>
        </r>
      </text>
    </comment>
    <comment ref="Q10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Error passive status
 interrupt
</t>
        </r>
      </text>
    </comment>
    <comment ref="S10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Data Overrun Interrut</t>
        </r>
      </text>
    </comment>
    <comment ref="T10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Error warning limit reached interrupt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Transmit Interrupt</t>
        </r>
      </text>
    </comment>
    <comment ref="V10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Recieve Interrupt</t>
        </r>
      </text>
    </comment>
    <comment ref="L11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Bit Rate Shifted Interrupt enable</t>
        </r>
      </text>
    </comment>
    <comment ref="M11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Recieve Buffer full interrupt enable</t>
        </r>
      </text>
    </comment>
    <comment ref="N11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Logging finished Interrupt enable</t>
        </r>
      </text>
    </comment>
    <comment ref="O11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Bus error interrupt enable</t>
        </r>
      </text>
    </comment>
    <comment ref="P11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Arbitration lost interrupt enable</t>
        </r>
      </text>
    </comment>
    <comment ref="Q11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Error passive status
 interrupt enable</t>
        </r>
      </text>
    </comment>
    <comment ref="S11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Data Overrun Interrut enable</t>
        </r>
      </text>
    </comment>
    <comment ref="T11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Error warning limit reached interrupt enable</t>
        </r>
      </text>
    </comment>
    <comment ref="U11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Transmit Interrupt enable</t>
        </r>
      </text>
    </comment>
    <comment ref="V11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Recieve Interrup Enable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Flexible datarate timing</t>
        </r>
      </text>
    </comment>
    <comment ref="X14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SJW=2
BRP=10
</t>
        </r>
      </text>
    </comment>
    <comment ref="R16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Arbitration lost capture</t>
        </r>
      </text>
    </comment>
    <comment ref="C18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Error warning limit</t>
        </r>
      </text>
    </comment>
    <comment ref="T20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Buss off</t>
        </r>
      </text>
    </comment>
    <comment ref="U20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Error passive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Error active</t>
        </r>
      </text>
    </comment>
    <comment ref="C21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Error warning limit</t>
        </r>
      </text>
    </comment>
    <comment ref="N23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Counter registers  read only. Presetting these registers by write to this adress as to the CTR_PRES register
</t>
        </r>
      </text>
    </comment>
    <comment ref="W27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Write only register</t>
        </r>
      </text>
    </comment>
    <comment ref="X34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Masks and control set so that the filter A is only enabled, accepting all message formats</t>
        </r>
      </text>
    </comment>
    <comment ref="W37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depends on size synthethised size of Buffer
</t>
        </r>
      </text>
    </comment>
    <comment ref="S44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Load the data with Frame format B in TXData1 to TXData20 registers into TXT Buffer</t>
        </r>
      </text>
    </comment>
    <comment ref="T44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Load the data with Frame format A in TXData1 to TXData20 registers into TX Buffer</t>
        </r>
      </text>
    </comment>
    <comment ref="D45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Author:
</t>
        </r>
      </text>
    </comment>
    <comment ref="S50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decrease read pointer</t>
        </r>
      </text>
    </comment>
    <comment ref="T50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increase read pointer</t>
        </r>
      </text>
    </comment>
    <comment ref="U50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log abort
move from any other state to config</t>
        </r>
      </text>
    </comment>
    <comment ref="V50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Log start,
move to ready state from configure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Format of event based on what event appeared!!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12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N12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EV_TYPE FIELD of ACT_EVENT register holds binary value of according hexadecimal number for following events</t>
        </r>
      </text>
    </comment>
    <comment ref="R12" author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Value of Event type field</t>
        </r>
      </text>
    </comment>
  </commentList>
</comments>
</file>

<file path=xl/sharedStrings.xml><?xml version="1.0" encoding="utf-8"?>
<sst xmlns="http://schemas.openxmlformats.org/spreadsheetml/2006/main" count="1363" uniqueCount="934">
  <si>
    <t>Index</t>
  </si>
  <si>
    <t>Signal_name</t>
  </si>
  <si>
    <t>Signal Description</t>
  </si>
  <si>
    <t>Source unit</t>
  </si>
  <si>
    <t>Destination unit</t>
  </si>
  <si>
    <t>0-5</t>
  </si>
  <si>
    <t>Width</t>
  </si>
  <si>
    <t>drv_tq_nbt</t>
  </si>
  <si>
    <t>DRV_Registers</t>
  </si>
  <si>
    <t>Prescaler</t>
  </si>
  <si>
    <t>drv_tq_dbt</t>
  </si>
  <si>
    <t>Number of mminimal time quantum (sys clock) in time quantum , Data BitTime</t>
  </si>
  <si>
    <t>6-11</t>
  </si>
  <si>
    <t>drv_prs_nbt</t>
  </si>
  <si>
    <t>drv_ph1_nbt</t>
  </si>
  <si>
    <t>drv_ph2_nbt</t>
  </si>
  <si>
    <t>drv_prs_dbt</t>
  </si>
  <si>
    <t>drv_ph1_dbt</t>
  </si>
  <si>
    <t>drv_ph2_dbt</t>
  </si>
  <si>
    <t>Propagation segment length in nominal bit time</t>
  </si>
  <si>
    <t>Phase 1 segment nominal bit time</t>
  </si>
  <si>
    <t>Phase 2 segment length nominal bit time</t>
  </si>
  <si>
    <t>Phase 1 segment length nominal bit time</t>
  </si>
  <si>
    <t>17-12</t>
  </si>
  <si>
    <t>18-23</t>
  </si>
  <si>
    <t>24-29</t>
  </si>
  <si>
    <t>30-33</t>
  </si>
  <si>
    <t>34-37</t>
  </si>
  <si>
    <t>38-41</t>
  </si>
  <si>
    <t>Number of mminimal time quantum (sys clock) in time quantum , Nominal Bit Time</t>
  </si>
  <si>
    <t>reserved_prescaler</t>
  </si>
  <si>
    <t>-</t>
  </si>
  <si>
    <t>NOT Used reserved for future expansion of prescaler</t>
  </si>
  <si>
    <t>Note</t>
  </si>
  <si>
    <t>implement automatic erase in DRV registers</t>
  </si>
  <si>
    <t>81-109</t>
  </si>
  <si>
    <t>drv_filter_A_mask</t>
  </si>
  <si>
    <t>MessageFilter</t>
  </si>
  <si>
    <t>Mask of the Filter  A ('0' bits shouldnt be compared '1' bits should be compared)</t>
  </si>
  <si>
    <t xml:space="preserve">drv_filter_A_ctrl </t>
  </si>
  <si>
    <t>110-113</t>
  </si>
  <si>
    <t>Driving signals for filter A (1bit-CAN Basic , 2bit - CAN Extended, 3 -bit CAN FD Basic, 4-bit CAN FD Extended) (0-accept, 1- not accept)</t>
  </si>
  <si>
    <t>Values of filter to be compared with the identifier for filter A.</t>
  </si>
  <si>
    <t>114-142</t>
  </si>
  <si>
    <t>drv_filter_A_bits</t>
  </si>
  <si>
    <t>171-143</t>
  </si>
  <si>
    <t>drv_filter_B_mask</t>
  </si>
  <si>
    <t xml:space="preserve">drv_filter_B_ctrl </t>
  </si>
  <si>
    <t>drv_filter_B_bits</t>
  </si>
  <si>
    <t>Mask of the Filter  B ('0' bits shouldnt be compared '1' bits should be compared)</t>
  </si>
  <si>
    <t>Driving signals for filter B (1bit-CAN Basic , 2bit - CAN Extended, 3 -bit CAN FD Basic, 4-bit CAN FD Extended) (0-accept, 1- not accept)</t>
  </si>
  <si>
    <t>Values of filter to be compared with the identifier for filter B.</t>
  </si>
  <si>
    <t>175-172</t>
  </si>
  <si>
    <t>204-176</t>
  </si>
  <si>
    <t>205-233</t>
  </si>
  <si>
    <t>234-237</t>
  </si>
  <si>
    <t>238-266</t>
  </si>
  <si>
    <t>drv_filter_C_mask</t>
  </si>
  <si>
    <t xml:space="preserve">drv_filter_C_ctrl </t>
  </si>
  <si>
    <t>drv_filter_C_bits</t>
  </si>
  <si>
    <t>Mask of the Filter  C ('0' bits shouldnt be compared '1' bits should be compared)</t>
  </si>
  <si>
    <t>Driving signals for filter C(1bit-CAN Basic , 2bit - CAN Extended, 3 -bit CAN FD Basic, 4-bit CAN FD Extended) (0-accept, 1- not accept)</t>
  </si>
  <si>
    <t>Values of filter to be compared with the identifier for filter C.</t>
  </si>
  <si>
    <t>300-328</t>
  </si>
  <si>
    <t>reserved_messageFilter</t>
  </si>
  <si>
    <t>Reserved not used</t>
  </si>
  <si>
    <t>RX Buffer</t>
  </si>
  <si>
    <t>drv_erase_rx</t>
  </si>
  <si>
    <t>drv_read_start</t>
  </si>
  <si>
    <t xml:space="preserve">Logic 1 synchronously erases all recieved messages in the buffer </t>
  </si>
  <si>
    <t>Recieve Buffer Structure</t>
  </si>
  <si>
    <t>Message 1</t>
  </si>
  <si>
    <t>Message 2</t>
  </si>
  <si>
    <t>Message 3</t>
  </si>
  <si>
    <t>(Oldest message)</t>
  </si>
  <si>
    <t>(FIFO Structure)</t>
  </si>
  <si>
    <t>↓</t>
  </si>
  <si>
    <t>Incoming data</t>
  </si>
  <si>
    <t>→Load data into reading buffer</t>
  </si>
  <si>
    <t>Message Format</t>
  </si>
  <si>
    <t>Data Bytes 1..4</t>
  </si>
  <si>
    <t>...</t>
  </si>
  <si>
    <t>Data Bytes 61..64</t>
  </si>
  <si>
    <t>Frame Format Word</t>
  </si>
  <si>
    <t>RTR</t>
  </si>
  <si>
    <t>FF_1</t>
  </si>
  <si>
    <t>FF_2</t>
  </si>
  <si>
    <t>BIT 0</t>
  </si>
  <si>
    <t>DLC 0</t>
  </si>
  <si>
    <t>DLC 1</t>
  </si>
  <si>
    <t>DLC 2</t>
  </si>
  <si>
    <t>DLC 3</t>
  </si>
  <si>
    <t>BIT 1</t>
  </si>
  <si>
    <t>BIT 2</t>
  </si>
  <si>
    <t>BIT 3</t>
  </si>
  <si>
    <t>BIT 4</t>
  </si>
  <si>
    <t>FF1&amp;FF2</t>
  </si>
  <si>
    <t>CAN Basic</t>
  </si>
  <si>
    <t>CAN Extended</t>
  </si>
  <si>
    <t>CAN FD Basic</t>
  </si>
  <si>
    <t>CAN FD Extended</t>
  </si>
  <si>
    <t>Identifier Word</t>
  </si>
  <si>
    <t>Identifier  Word</t>
  </si>
  <si>
    <t>Bits 13-31</t>
  </si>
  <si>
    <t>Bits 29-31</t>
  </si>
  <si>
    <t>Bits 28..0 - Identifier</t>
  </si>
  <si>
    <t>12..0 Identifier</t>
  </si>
  <si>
    <t>13 bit IDENT</t>
  </si>
  <si>
    <t>29 bit IDENT</t>
  </si>
  <si>
    <t>Data Word</t>
  </si>
  <si>
    <t>Byte1</t>
  </si>
  <si>
    <t>Byte 2</t>
  </si>
  <si>
    <t>Byte 3</t>
  </si>
  <si>
    <t>Byte 4</t>
  </si>
  <si>
    <t>Zeros</t>
  </si>
  <si>
    <t>BIT 5</t>
  </si>
  <si>
    <t>BIT 6</t>
  </si>
  <si>
    <t>BIT 7</t>
  </si>
  <si>
    <t>By logic 1 reading pointer is increased by 1</t>
  </si>
  <si>
    <t>implement automatic erase in DRV registers after one clock cycle</t>
  </si>
  <si>
    <t>TX Register format</t>
  </si>
  <si>
    <t>Remaining frames - structure differs depending onf values of frame format word</t>
  </si>
  <si>
    <t>Bit 8</t>
  </si>
  <si>
    <t>TBF</t>
  </si>
  <si>
    <t>TBF=Time based frame</t>
  </si>
  <si>
    <t>Tx Register A format</t>
  </si>
  <si>
    <t>Tx Register B format</t>
  </si>
  <si>
    <t>General</t>
  </si>
  <si>
    <t>TimeStamp upper 32 bits</t>
  </si>
  <si>
    <t>TimeStamp lower 32 bits</t>
  </si>
  <si>
    <t>Data 1..4</t>
  </si>
  <si>
    <t>Data 61..64</t>
  </si>
  <si>
    <t>Reserved</t>
  </si>
  <si>
    <t>Reserved_rx_Buffer</t>
  </si>
  <si>
    <t>TXT Buffer</t>
  </si>
  <si>
    <t>Logic 1 erases the message in TXT Buffer</t>
  </si>
  <si>
    <t>Logic 1 stores the value on tran data in if buffer is empty otherwise buffer is not stored and disc output is set to logic 1</t>
  </si>
  <si>
    <t xml:space="preserve">the same </t>
  </si>
  <si>
    <t>639..608</t>
  </si>
  <si>
    <t>607..576</t>
  </si>
  <si>
    <t>575-544</t>
  </si>
  <si>
    <t>543-512</t>
  </si>
  <si>
    <t>511...</t>
  </si>
  <si>
    <t>reserved txtBuffer</t>
  </si>
  <si>
    <t>not used, reserved</t>
  </si>
  <si>
    <t>TX_Arbitrator</t>
  </si>
  <si>
    <t>Logic 1 allows messages from tx buffer to be sent (set default)</t>
  </si>
  <si>
    <t>Logic 1 allows messages from txt buffer to be sent (set default)</t>
  </si>
  <si>
    <t>B Format - TXT  Buffer</t>
  </si>
  <si>
    <t>drv_filter_ran_lo_th</t>
  </si>
  <si>
    <t>drv_filter_ran_hi_th</t>
  </si>
  <si>
    <t>drv_filter_ran_ctrl</t>
  </si>
  <si>
    <t>267-270</t>
  </si>
  <si>
    <t>Control bits of range filter (1bit-CAN Basic , 2bit - CAN Extended, 3 -bit CAN FD Basic, 4-bit CAN FD Extended) (0-accept, 1- not accept)</t>
  </si>
  <si>
    <t>Default value</t>
  </si>
  <si>
    <t>0x1FFFFFFF (29x'1')</t>
  </si>
  <si>
    <t>0x0</t>
  </si>
  <si>
    <t>Lower treshold of range filter</t>
  </si>
  <si>
    <t>Upper treshold of range filter</t>
  </si>
  <si>
    <t>271-299</t>
  </si>
  <si>
    <t>Not implemented!!! Should be erased</t>
  </si>
  <si>
    <t>drv_write_tx</t>
  </si>
  <si>
    <t>TX buffer</t>
  </si>
  <si>
    <t>drv_erase_tx</t>
  </si>
  <si>
    <t>Logic 1 erases all the messages in TX Buffer</t>
  </si>
  <si>
    <t>Implement automatic erase in the driving registerss</t>
  </si>
  <si>
    <t>Logic 1 stores the value on tran data in if there is enough place otherwise sets disc to logic 1</t>
  </si>
  <si>
    <t>363-365</t>
  </si>
  <si>
    <t>reserved arbitrator</t>
  </si>
  <si>
    <t>unused</t>
  </si>
  <si>
    <t>368-371</t>
  </si>
  <si>
    <t xml:space="preserve">4,rethink </t>
  </si>
  <si>
    <t>BUS Synchronisation</t>
  </si>
  <si>
    <t>Synchronisation jump width value</t>
  </si>
  <si>
    <t>drv_sam</t>
  </si>
  <si>
    <t>0-Single sampling on the bus, 1-Tripple sampling on the bus</t>
  </si>
  <si>
    <t>42-45</t>
  </si>
  <si>
    <t>reserved tx buffer</t>
  </si>
  <si>
    <t>Bus Error Interrupt</t>
  </si>
  <si>
    <t>Arbitration Lost Interrupt</t>
  </si>
  <si>
    <t>Error Passive Interrupt</t>
  </si>
  <si>
    <t>Wake Up Interrrupt</t>
  </si>
  <si>
    <t>Data OverRun Interrup</t>
  </si>
  <si>
    <t>Error Warning Interrupt</t>
  </si>
  <si>
    <t>Transmit Interrupt</t>
  </si>
  <si>
    <t>Recieve Interrupt</t>
  </si>
  <si>
    <t>SJA1000 - Interrupts</t>
  </si>
  <si>
    <t>Own Interrupts</t>
  </si>
  <si>
    <t>Event Logging finished</t>
  </si>
  <si>
    <t xml:space="preserve">RX Buffer Full </t>
  </si>
  <si>
    <t>Notes</t>
  </si>
  <si>
    <t xml:space="preserve">One message before data overRun </t>
  </si>
  <si>
    <t>Bit Rate is shifted</t>
  </si>
  <si>
    <t>Source Unit</t>
  </si>
  <si>
    <t>Error Manager</t>
  </si>
  <si>
    <t>CAN Core</t>
  </si>
  <si>
    <t>373-375</t>
  </si>
  <si>
    <t xml:space="preserve">reserved </t>
  </si>
  <si>
    <t>drv_bus_err_int_ena</t>
  </si>
  <si>
    <t>Interrupt manager</t>
  </si>
  <si>
    <t>drv_arb_lst_int_ena</t>
  </si>
  <si>
    <t>Arbitration lost Interrupt Ennable</t>
  </si>
  <si>
    <t>Bus Error Interrupt Enable</t>
  </si>
  <si>
    <t>drv_err_pas_int_ena</t>
  </si>
  <si>
    <t>Error State Changed Interrupt enable (error pasive-&gt;error active or vice versa)</t>
  </si>
  <si>
    <t>drv_wake_int_ena</t>
  </si>
  <si>
    <t>Wake Up Interrupt Enable</t>
  </si>
  <si>
    <t xml:space="preserve">drv_dov_int_ena </t>
  </si>
  <si>
    <t>Data OverRun Interrupt enable</t>
  </si>
  <si>
    <t>drv_err_war_int_ena</t>
  </si>
  <si>
    <t>Error warning limit reached interrupt enable</t>
  </si>
  <si>
    <t>drt_tx_int_ena</t>
  </si>
  <si>
    <t>Sucesfull message transcieve interrupt enable</t>
  </si>
  <si>
    <t xml:space="preserve">drv_rx_int_ena </t>
  </si>
  <si>
    <t>Sucesfull message recieve interrupt enable</t>
  </si>
  <si>
    <t>drv_log_fin_int_ena</t>
  </si>
  <si>
    <t xml:space="preserve">Event Logging  finished </t>
  </si>
  <si>
    <t>drv_rx_full_int_ena</t>
  </si>
  <si>
    <t>Recieve Buffer is full</t>
  </si>
  <si>
    <t xml:space="preserve">drv_brs_int_ena </t>
  </si>
  <si>
    <t>Bit Rate Shifted interrupt enable</t>
  </si>
  <si>
    <t xml:space="preserve">unused </t>
  </si>
  <si>
    <t>388-399</t>
  </si>
  <si>
    <t>drv_int_vect_erase</t>
  </si>
  <si>
    <t>Erase Interrupt vector</t>
  </si>
  <si>
    <t>400-407</t>
  </si>
  <si>
    <t xml:space="preserve">Fault Confinement </t>
  </si>
  <si>
    <t xml:space="preserve">Error warning limit CAN </t>
  </si>
  <si>
    <t>408-415</t>
  </si>
  <si>
    <t>Error passive treshold CAN</t>
  </si>
  <si>
    <t>drv_ctr_val</t>
  </si>
  <si>
    <t>Value for which preset the chosen Err counter</t>
  </si>
  <si>
    <t>drv_ctr_sel</t>
  </si>
  <si>
    <t>reserved</t>
  </si>
  <si>
    <t>Chyba!</t>
  </si>
  <si>
    <t>drv_rtr_pref</t>
  </si>
  <si>
    <t>Bit 9</t>
  </si>
  <si>
    <t xml:space="preserve">BRS </t>
  </si>
  <si>
    <t>drv_retr_lim_ena</t>
  </si>
  <si>
    <t>IF Retransmition of failed frames should be limited by value in following signal</t>
  </si>
  <si>
    <t>469-466</t>
  </si>
  <si>
    <t>drv_retr_th</t>
  </si>
  <si>
    <t>Limit value for retransmition of failed frames</t>
  </si>
  <si>
    <t>If RTR Frame is send and non-zero DLC is sent if zeros should be sent instead of DLC or the original value should be sent (0 - just zeros, 1 - the original DLC value)</t>
  </si>
  <si>
    <t>Enable protocol of can flexible data rate, for reciever, for transciever enabled always</t>
  </si>
  <si>
    <t>drv_CAN_fd_ena</t>
  </si>
  <si>
    <t>drv_bus_mon_ena</t>
  </si>
  <si>
    <t>1-0</t>
  </si>
  <si>
    <t>stat_OP_State</t>
  </si>
  <si>
    <t>Operational State of Core (Transciever, Reciever, Idle, Integrating)</t>
  </si>
  <si>
    <t>Integrating</t>
  </si>
  <si>
    <t>5-2</t>
  </si>
  <si>
    <t>stat_PC_State</t>
  </si>
  <si>
    <t>Protocol state of the device</t>
  </si>
  <si>
    <t>6</t>
  </si>
  <si>
    <t>stat_arb_lost</t>
  </si>
  <si>
    <t>Arbitration was lost</t>
  </si>
  <si>
    <t>7</t>
  </si>
  <si>
    <t>stat_set_trans</t>
  </si>
  <si>
    <t>Unit becomes transciever</t>
  </si>
  <si>
    <t>8</t>
  </si>
  <si>
    <t>stat_set_rec</t>
  </si>
  <si>
    <t>Unit becomes reciever</t>
  </si>
  <si>
    <t>9</t>
  </si>
  <si>
    <t>stat_is_idle</t>
  </si>
  <si>
    <t>Node is idle</t>
  </si>
  <si>
    <t>11-10</t>
  </si>
  <si>
    <t>stat_sp_control</t>
  </si>
  <si>
    <t>"00"</t>
  </si>
  <si>
    <t xml:space="preserve">Sample point control </t>
  </si>
  <si>
    <t>12</t>
  </si>
  <si>
    <t>Secondary sample point shift register reset</t>
  </si>
  <si>
    <t>stat_trv_delay_calib</t>
  </si>
  <si>
    <t>stat_ssp_reset</t>
  </si>
  <si>
    <t>Transciever delay compensation calibration</t>
  </si>
  <si>
    <t>15-14</t>
  </si>
  <si>
    <t>stat_sync_control</t>
  </si>
  <si>
    <t>??</t>
  </si>
  <si>
    <t>Synchronisation control</t>
  </si>
  <si>
    <t>16</t>
  </si>
  <si>
    <t>stat_data_tx</t>
  </si>
  <si>
    <t>Transcieved data</t>
  </si>
  <si>
    <t>stat_data_rx</t>
  </si>
  <si>
    <t>Recieved data</t>
  </si>
  <si>
    <t>17</t>
  </si>
  <si>
    <t>18</t>
  </si>
  <si>
    <t>stat_bs_enable</t>
  </si>
  <si>
    <t>Bit Stuffing enabled</t>
  </si>
  <si>
    <t>19</t>
  </si>
  <si>
    <t>stat_fixed_stuff</t>
  </si>
  <si>
    <t>Fixed Bit Stuffing is used</t>
  </si>
  <si>
    <t>20</t>
  </si>
  <si>
    <t>stat_data_halt</t>
  </si>
  <si>
    <t>Bit Is stuffed and transciever should be halted</t>
  </si>
  <si>
    <t>23-21</t>
  </si>
  <si>
    <t>stat_bs_length</t>
  </si>
  <si>
    <t>Bit Stuffing length</t>
  </si>
  <si>
    <t>24</t>
  </si>
  <si>
    <t>stat_stuff_error</t>
  </si>
  <si>
    <t>Stuff Error appeared</t>
  </si>
  <si>
    <t>25</t>
  </si>
  <si>
    <t>stat_destuffed</t>
  </si>
  <si>
    <t>Actual bit is destuffed</t>
  </si>
  <si>
    <t>26</t>
  </si>
  <si>
    <t>stat_bds_ena</t>
  </si>
  <si>
    <t>Bit Destuffing is enabled</t>
  </si>
  <si>
    <t>27</t>
  </si>
  <si>
    <t>stat_stuff_error_ena</t>
  </si>
  <si>
    <t>Stuff error enabled</t>
  </si>
  <si>
    <t>28</t>
  </si>
  <si>
    <t>stat_fixed_destuff</t>
  </si>
  <si>
    <t>Fixed Destuffing is used</t>
  </si>
  <si>
    <t>stat_bds_length</t>
  </si>
  <si>
    <t>31-29</t>
  </si>
  <si>
    <t>Bit Destuffing length</t>
  </si>
  <si>
    <t>stat_tran_ident</t>
  </si>
  <si>
    <t>Stored Identifier for transcieve</t>
  </si>
  <si>
    <t>stat_tran_dlc</t>
  </si>
  <si>
    <t>Stored DLC for transcieve</t>
  </si>
  <si>
    <t>stat_tran_is_rtr</t>
  </si>
  <si>
    <t>Stored RTR Flag for trnascieve</t>
  </si>
  <si>
    <t>stat_tran_frame_type</t>
  </si>
  <si>
    <t>Frame type</t>
  </si>
  <si>
    <t>65</t>
  </si>
  <si>
    <t>stat_tran_ident_type</t>
  </si>
  <si>
    <t>Identifier type</t>
  </si>
  <si>
    <t>66</t>
  </si>
  <si>
    <t>stat_tran_data_ack</t>
  </si>
  <si>
    <t>Data acknowledge for memory that message is stored in internal buffer for transcieve and can be erased</t>
  </si>
  <si>
    <t>67</t>
  </si>
  <si>
    <t>stat_tran_brs</t>
  </si>
  <si>
    <t>Bit Rate Shift of transcieved message</t>
  </si>
  <si>
    <t>68</t>
  </si>
  <si>
    <t>stat_frame_store</t>
  </si>
  <si>
    <t>Store command for the Internal transcieve Buffer</t>
  </si>
  <si>
    <t>Value of TX Error Counter</t>
  </si>
  <si>
    <t>Value of RX Error Counter</t>
  </si>
  <si>
    <t>stat_error_state</t>
  </si>
  <si>
    <t>Error state of the node</t>
  </si>
  <si>
    <t>stat_form_error</t>
  </si>
  <si>
    <t>Form Error was detected</t>
  </si>
  <si>
    <t>stat_crc_error</t>
  </si>
  <si>
    <t>CRC Error was detected</t>
  </si>
  <si>
    <t>Acknowledge Error was detected</t>
  </si>
  <si>
    <t>stat_ack_error</t>
  </si>
  <si>
    <t>stat_unknown_state_error</t>
  </si>
  <si>
    <t>State machine is in unknown state</t>
  </si>
  <si>
    <t>stat_bit_stuff_error</t>
  </si>
  <si>
    <t>Bit Error or Stuff Error Appeared</t>
  </si>
  <si>
    <t>stat_first_bit_after</t>
  </si>
  <si>
    <t>First bit after sending error delimiter was recieved dominant</t>
  </si>
  <si>
    <t>stat_rec_valid</t>
  </si>
  <si>
    <t>Message was recieved valid</t>
  </si>
  <si>
    <t>stat_tran_valid</t>
  </si>
  <si>
    <t>Message was transmitted valid</t>
  </si>
  <si>
    <t>stat_const7</t>
  </si>
  <si>
    <t>Constant 7 dominant bits appeared for error passive node</t>
  </si>
  <si>
    <t>stat_cosnt14</t>
  </si>
  <si>
    <t>Constant 14 dominant bits appeared for error passive node</t>
  </si>
  <si>
    <t>stat_transm_error</t>
  </si>
  <si>
    <t>Transmitter started to send Error flag</t>
  </si>
  <si>
    <t xml:space="preserve"> Actually Recieved Identifier</t>
  </si>
  <si>
    <t>Recieved DLC</t>
  </si>
  <si>
    <t>Recieved RTR Frame</t>
  </si>
  <si>
    <t>Recieved frame type</t>
  </si>
  <si>
    <t>Recieved Identifier Type</t>
  </si>
  <si>
    <t>Recieved with with Rate shift</t>
  </si>
  <si>
    <t>Recieved CRC value</t>
  </si>
  <si>
    <t>stat_rec_ident_type</t>
  </si>
  <si>
    <t>stat_rec_dlc</t>
  </si>
  <si>
    <t>stat_rec_is_rtr</t>
  </si>
  <si>
    <t>stat_rec_frame_type</t>
  </si>
  <si>
    <t>stat_rec_brs</t>
  </si>
  <si>
    <t>stat_rec_crc</t>
  </si>
  <si>
    <t>stat_tran_trig</t>
  </si>
  <si>
    <t>Transcieve trigger</t>
  </si>
  <si>
    <t>stat_rec_trig</t>
  </si>
  <si>
    <t>Recieve Trigger</t>
  </si>
  <si>
    <t>stat_rec_esi</t>
  </si>
  <si>
    <t>Recieved Error state indicator</t>
  </si>
  <si>
    <t>stat_crc_ena</t>
  </si>
  <si>
    <t>CRC Enable</t>
  </si>
  <si>
    <t>Name</t>
  </si>
  <si>
    <t>Description</t>
  </si>
  <si>
    <t>Default Value</t>
  </si>
  <si>
    <t>7-0</t>
  </si>
  <si>
    <t>15-8</t>
  </si>
  <si>
    <t>23-16</t>
  </si>
  <si>
    <t>31-24</t>
  </si>
  <si>
    <t>Bits</t>
  </si>
  <si>
    <t>Adress offset</t>
  </si>
  <si>
    <t>MODE</t>
  </si>
  <si>
    <t>COMMAND</t>
  </si>
  <si>
    <t>STATUS</t>
  </si>
  <si>
    <t>MODE_REG</t>
  </si>
  <si>
    <t>Reset</t>
  </si>
  <si>
    <t>AFM</t>
  </si>
  <si>
    <t>STM</t>
  </si>
  <si>
    <t>LOM</t>
  </si>
  <si>
    <t>AT</t>
  </si>
  <si>
    <t>RRB</t>
  </si>
  <si>
    <t>CDO</t>
  </si>
  <si>
    <t>BS</t>
  </si>
  <si>
    <t>ES</t>
  </si>
  <si>
    <t>TS</t>
  </si>
  <si>
    <t>RS</t>
  </si>
  <si>
    <t>TBS</t>
  </si>
  <si>
    <t>DOS</t>
  </si>
  <si>
    <t>RBS</t>
  </si>
  <si>
    <t>If Bus monitoring mode is enabled (The same as listen only mode)</t>
  </si>
  <si>
    <t>FDE</t>
  </si>
  <si>
    <t>RTRP</t>
  </si>
  <si>
    <t>0x4</t>
  </si>
  <si>
    <t>INTERRUPT_REG</t>
  </si>
  <si>
    <t>INT_ENA</t>
  </si>
  <si>
    <t>INT</t>
  </si>
  <si>
    <t>BEI</t>
  </si>
  <si>
    <t>ALI</t>
  </si>
  <si>
    <t>EPI</t>
  </si>
  <si>
    <t>DOI</t>
  </si>
  <si>
    <t>BEIE</t>
  </si>
  <si>
    <t>ALIE</t>
  </si>
  <si>
    <t>EPIE</t>
  </si>
  <si>
    <t>DOIE</t>
  </si>
  <si>
    <t>EIE</t>
  </si>
  <si>
    <t>TIE</t>
  </si>
  <si>
    <t>RIE</t>
  </si>
  <si>
    <t>LFIE</t>
  </si>
  <si>
    <t>RFIE</t>
  </si>
  <si>
    <t>BSIE</t>
  </si>
  <si>
    <t>RFI</t>
  </si>
  <si>
    <t>LFI</t>
  </si>
  <si>
    <t>EI</t>
  </si>
  <si>
    <t>TI</t>
  </si>
  <si>
    <t>RI</t>
  </si>
  <si>
    <t>BTR</t>
  </si>
  <si>
    <t>ARB_LOST</t>
  </si>
  <si>
    <t>TIMING_REG</t>
  </si>
  <si>
    <t>ALC</t>
  </si>
  <si>
    <t>0x8</t>
  </si>
  <si>
    <t>0xC</t>
  </si>
  <si>
    <t>ERROR_CODE_CAPTURE</t>
  </si>
  <si>
    <t>0x10</t>
  </si>
  <si>
    <t>EWL</t>
  </si>
  <si>
    <t>ERP</t>
  </si>
  <si>
    <t>ERROR_TH</t>
  </si>
  <si>
    <t>EWL_FD</t>
  </si>
  <si>
    <t>ERP_FP</t>
  </si>
  <si>
    <t xml:space="preserve">Error warning limit </t>
  </si>
  <si>
    <t>Error passive treshold</t>
  </si>
  <si>
    <t>Error warning limit flexible datarate</t>
  </si>
  <si>
    <t>Error passive treshold flexible datarate</t>
  </si>
  <si>
    <t>0x14</t>
  </si>
  <si>
    <t>RXC</t>
  </si>
  <si>
    <t>TXC</t>
  </si>
  <si>
    <t>RXCFD</t>
  </si>
  <si>
    <t>TXCFD</t>
  </si>
  <si>
    <t>ERROR_COUNTERS</t>
  </si>
  <si>
    <t>Transmit Error counter</t>
  </si>
  <si>
    <t>Recieve Error counter</t>
  </si>
  <si>
    <t>Transmit Error counter FD</t>
  </si>
  <si>
    <t>REcieve Error counter FD</t>
  </si>
  <si>
    <t>0x18</t>
  </si>
  <si>
    <t>RXC/CTR_PRES</t>
  </si>
  <si>
    <t>CTR_PRES</t>
  </si>
  <si>
    <t>Counter preset value</t>
  </si>
  <si>
    <t>PRX</t>
  </si>
  <si>
    <t>PTX</t>
  </si>
  <si>
    <t>Filter A mask</t>
  </si>
  <si>
    <t>Filter A value</t>
  </si>
  <si>
    <t>Filter B mask</t>
  </si>
  <si>
    <t>Filter B value</t>
  </si>
  <si>
    <t>Filter C mask</t>
  </si>
  <si>
    <t>Filter C value</t>
  </si>
  <si>
    <t>0x1C</t>
  </si>
  <si>
    <t>0x20</t>
  </si>
  <si>
    <t>0x24</t>
  </si>
  <si>
    <t>0x28</t>
  </si>
  <si>
    <t>0x2C</t>
  </si>
  <si>
    <t>0x30</t>
  </si>
  <si>
    <t>Filter Range low treshold</t>
  </si>
  <si>
    <t>Filter Range high treshold</t>
  </si>
  <si>
    <t>0x34</t>
  </si>
  <si>
    <t>0x38</t>
  </si>
  <si>
    <t>0x3C</t>
  </si>
  <si>
    <t>FILTER A Value</t>
  </si>
  <si>
    <t>Filter A, value of bits to be compared</t>
  </si>
  <si>
    <t>FILTER A Mask</t>
  </si>
  <si>
    <t>Filter A, bit mask to be compared</t>
  </si>
  <si>
    <t>FILTER B Value</t>
  </si>
  <si>
    <t>FILTER B Mask</t>
  </si>
  <si>
    <t>FILTER C Value</t>
  </si>
  <si>
    <t>FILTER C Mask</t>
  </si>
  <si>
    <t>Filter B, value of bits to be compared</t>
  </si>
  <si>
    <t>Filter B, bit mask to be compared</t>
  </si>
  <si>
    <t>Filter C, value of bits to be compared</t>
  </si>
  <si>
    <t>Filter C, bit mask to be compared</t>
  </si>
  <si>
    <t>Filt_A_message_types</t>
  </si>
  <si>
    <t>Filt_B_message_types</t>
  </si>
  <si>
    <t>Filt_C_message_types</t>
  </si>
  <si>
    <t>Filt_range_message_types</t>
  </si>
  <si>
    <t>FILTER_Control</t>
  </si>
  <si>
    <t>Filter control</t>
  </si>
  <si>
    <t>17-28</t>
  </si>
  <si>
    <t>29-31</t>
  </si>
  <si>
    <t>0x40</t>
  </si>
  <si>
    <t>RX_Status</t>
  </si>
  <si>
    <t>Rx Status</t>
  </si>
  <si>
    <t>RX Empty</t>
  </si>
  <si>
    <t>RX Full</t>
  </si>
  <si>
    <t>RX_MC</t>
  </si>
  <si>
    <t>RX_MF</t>
  </si>
  <si>
    <t>RX Buffer message count (number o frames)</t>
  </si>
  <si>
    <t>RX Buffer amount of free 32 bit words</t>
  </si>
  <si>
    <t>0x44</t>
  </si>
  <si>
    <t>RX Buff Size</t>
  </si>
  <si>
    <t>RX_WPP</t>
  </si>
  <si>
    <t>RX_RPP</t>
  </si>
  <si>
    <t>RX Buffer synthetised size (in 32 bit words)</t>
  </si>
  <si>
    <t>RX Buffer - Write pointer position</t>
  </si>
  <si>
    <t>RX Buffer - Read pointer position</t>
  </si>
  <si>
    <t>0x48</t>
  </si>
  <si>
    <t>RX Data</t>
  </si>
  <si>
    <t>RX _Data</t>
  </si>
  <si>
    <t>Actual data in the RX Buffer</t>
  </si>
  <si>
    <t>RX_INFO_1</t>
  </si>
  <si>
    <t>RX_INFO_2</t>
  </si>
  <si>
    <t>RTRLE</t>
  </si>
  <si>
    <t>Retransmit  treshold</t>
  </si>
  <si>
    <t>Stored into TX Buffer</t>
  </si>
  <si>
    <t>Stored into TXT Buffer</t>
  </si>
  <si>
    <t>0x4C</t>
  </si>
  <si>
    <t>TX_Status</t>
  </si>
  <si>
    <t>Resereved</t>
  </si>
  <si>
    <t>0x50</t>
  </si>
  <si>
    <t>RX_DATA</t>
  </si>
  <si>
    <t>0x54</t>
  </si>
  <si>
    <t>0x58</t>
  </si>
  <si>
    <t>0x5C</t>
  </si>
  <si>
    <t>0x60</t>
  </si>
  <si>
    <t>TX Data 1</t>
  </si>
  <si>
    <t>TX Data 2</t>
  </si>
  <si>
    <t>TX Data 3</t>
  </si>
  <si>
    <t>0xA4</t>
  </si>
  <si>
    <t>TX Data 20</t>
  </si>
  <si>
    <t>TX_SET</t>
  </si>
  <si>
    <t>TX_SETTINGS</t>
  </si>
  <si>
    <t>drv_self_test_ena</t>
  </si>
  <si>
    <t>Self test mode is enabled, message is valid also when acknowledge is not recieved</t>
  </si>
  <si>
    <t>329</t>
  </si>
  <si>
    <t>330-349</t>
  </si>
  <si>
    <t>drv_filters_ena</t>
  </si>
  <si>
    <t>Filters are enabled or disabled (when enabled message has to fit mask and values to be stored, otherwise every message is stored)</t>
  </si>
  <si>
    <t>354-355</t>
  </si>
  <si>
    <t>drv_clr_ovr</t>
  </si>
  <si>
    <t>Clear overRun register</t>
  </si>
  <si>
    <t>BTRFD</t>
  </si>
  <si>
    <t>PROP</t>
  </si>
  <si>
    <t>PH1</t>
  </si>
  <si>
    <t>PH2</t>
  </si>
  <si>
    <t>PH2FD</t>
  </si>
  <si>
    <t>PH1FD</t>
  </si>
  <si>
    <t>PROPFD</t>
  </si>
  <si>
    <t>BRP</t>
  </si>
  <si>
    <t>BRPFD</t>
  </si>
  <si>
    <t>SJW</t>
  </si>
  <si>
    <t>SJWFD</t>
  </si>
  <si>
    <t>Res</t>
  </si>
  <si>
    <t>46-49</t>
  </si>
  <si>
    <t>50-60</t>
  </si>
  <si>
    <t>drv_sjw_nbt</t>
  </si>
  <si>
    <t>drv_sjw_dbt</t>
  </si>
  <si>
    <t>?</t>
  </si>
  <si>
    <t>TSM</t>
  </si>
  <si>
    <t>drv_abort_tran</t>
  </si>
  <si>
    <t>Immediately abort actual transmittion</t>
  </si>
  <si>
    <t>stat_alc</t>
  </si>
  <si>
    <t>Arbitration lost capture</t>
  </si>
  <si>
    <t xml:space="preserve">command to preset the RX Counter </t>
  </si>
  <si>
    <t>drv_set_rx_ctr</t>
  </si>
  <si>
    <t>drv_set_tx_ctr</t>
  </si>
  <si>
    <t>506-475</t>
  </si>
  <si>
    <t>drv_set_ctr_val</t>
  </si>
  <si>
    <t>Value to which preset the RX/TX Message counter</t>
  </si>
  <si>
    <t>stat_rx_ctr</t>
  </si>
  <si>
    <t>Recieved message counter</t>
  </si>
  <si>
    <t>stat_tx_ctr</t>
  </si>
  <si>
    <t>Transcieved message counter</t>
  </si>
  <si>
    <t>0xA8</t>
  </si>
  <si>
    <t>RX Counter</t>
  </si>
  <si>
    <t>TX Counter</t>
  </si>
  <si>
    <t>RX_Counter</t>
  </si>
  <si>
    <t>TX_Counter</t>
  </si>
  <si>
    <t>Succesfully recieved messages counter</t>
  </si>
  <si>
    <t>Succesfully transcieved messages counter</t>
  </si>
  <si>
    <t>60-32</t>
  </si>
  <si>
    <t>64-61</t>
  </si>
  <si>
    <t>69</t>
  </si>
  <si>
    <t>70</t>
  </si>
  <si>
    <t>79-71</t>
  </si>
  <si>
    <t>89-81</t>
  </si>
  <si>
    <t>109-108</t>
  </si>
  <si>
    <t>149-121</t>
  </si>
  <si>
    <t>153-150</t>
  </si>
  <si>
    <t>178-158</t>
  </si>
  <si>
    <t>187-183</t>
  </si>
  <si>
    <t>219-188</t>
  </si>
  <si>
    <t>251-220</t>
  </si>
  <si>
    <t>b----000-</t>
  </si>
  <si>
    <t>0000-101</t>
  </si>
  <si>
    <t>b000000-0000</t>
  </si>
  <si>
    <t>b000001-1100</t>
  </si>
  <si>
    <t>b10001010</t>
  </si>
  <si>
    <t>b0010100011000101</t>
  </si>
  <si>
    <t>b-0011-0011--0011</t>
  </si>
  <si>
    <t>b10000100</t>
  </si>
  <si>
    <t>b---00000</t>
  </si>
  <si>
    <t>b01100000</t>
  </si>
  <si>
    <t>b10000000</t>
  </si>
  <si>
    <t>b00000000</t>
  </si>
  <si>
    <t>b000...</t>
  </si>
  <si>
    <t>b0000000000001111</t>
  </si>
  <si>
    <t>b------01</t>
  </si>
  <si>
    <t>synthetised size</t>
  </si>
  <si>
    <t>b000000000</t>
  </si>
  <si>
    <t>b-----101</t>
  </si>
  <si>
    <t>b----0011</t>
  </si>
  <si>
    <t>ACF</t>
  </si>
  <si>
    <t>drv_ack_forb</t>
  </si>
  <si>
    <t>Node is forbidden to send acknowledge</t>
  </si>
  <si>
    <t>FILTER_A_MASK</t>
  </si>
  <si>
    <t>FILTER_A_VAL</t>
  </si>
  <si>
    <t>Name, alias</t>
  </si>
  <si>
    <t>FILTER_B_VAL</t>
  </si>
  <si>
    <t>FILTER_B_MASK</t>
  </si>
  <si>
    <t>FILTER_RAN_LOW</t>
  </si>
  <si>
    <t>FILTER_RAN_HIGH</t>
  </si>
  <si>
    <t>FILTER_CONT</t>
  </si>
  <si>
    <t>TX_DATA_1</t>
  </si>
  <si>
    <t>TX_DATA_20</t>
  </si>
  <si>
    <t>RX_COUNTER</t>
  </si>
  <si>
    <t>TX_COUNTER</t>
  </si>
  <si>
    <t>0xAC</t>
  </si>
  <si>
    <t>ERR_NORM</t>
  </si>
  <si>
    <t>ERR_FD</t>
  </si>
  <si>
    <t>ERROR_COUNTERS_SPEC</t>
  </si>
  <si>
    <t>drv_ewl</t>
  </si>
  <si>
    <t>424-416</t>
  </si>
  <si>
    <t>428-425</t>
  </si>
  <si>
    <t>459-429</t>
  </si>
  <si>
    <t>Selection vector for preseting the error counters ! (0 bit - rx, 1 bit - tx, 2 bit - norm errors 3 bit tx -fd errors)</t>
  </si>
  <si>
    <t>drv_erp</t>
  </si>
  <si>
    <t>stat_tx_counter</t>
  </si>
  <si>
    <t>stat_rx_counter</t>
  </si>
  <si>
    <t>stat_error_counter_norm</t>
  </si>
  <si>
    <t>stat_error_counter_fd</t>
  </si>
  <si>
    <t>Value of Error Counter in Data bit time</t>
  </si>
  <si>
    <t>Value of  Error Counter in nominal bit time</t>
  </si>
  <si>
    <t>DEVICE_ID</t>
  </si>
  <si>
    <t>0x0000CAFD</t>
  </si>
  <si>
    <t>0xB0</t>
  </si>
  <si>
    <t>b-00110000</t>
  </si>
  <si>
    <t>drv_allow_txt1</t>
  </si>
  <si>
    <t>drv_allow_txt2</t>
  </si>
  <si>
    <t>TXT1 Allow</t>
  </si>
  <si>
    <t>TXT2 Allow</t>
  </si>
  <si>
    <t>TXT1 Commit</t>
  </si>
  <si>
    <t>TXT2 Commit</t>
  </si>
  <si>
    <t>TXT1 Empty</t>
  </si>
  <si>
    <t>TXT2 Empty</t>
  </si>
  <si>
    <t>drv_erase_txt1</t>
  </si>
  <si>
    <t>drv_store_txt1</t>
  </si>
  <si>
    <t>drv_erase_txt2</t>
  </si>
  <si>
    <t>drv_store_txt2</t>
  </si>
  <si>
    <t>TS Lower 32 bits</t>
  </si>
  <si>
    <t>TS higher 32 bits</t>
  </si>
  <si>
    <t>INTLOOP</t>
  </si>
  <si>
    <t>drv_int_loopback_ena</t>
  </si>
  <si>
    <t>Internal loopback is enabled and RX is internally fed from TX instead of incoming RX pin</t>
  </si>
  <si>
    <t>reserved Can core</t>
  </si>
  <si>
    <t>Configuration data for triggerring</t>
  </si>
  <si>
    <t>drv_trig_config_data</t>
  </si>
  <si>
    <t>drv_trig_sof</t>
  </si>
  <si>
    <t>Whenever event logging should be triggered on SOF appeared</t>
  </si>
  <si>
    <t>drv_trig_arb_lost</t>
  </si>
  <si>
    <t>drv_trig_rec_valid</t>
  </si>
  <si>
    <t>Start triggering when message recieve finished sucessfully</t>
  </si>
  <si>
    <t>drv_trig_tran_valid</t>
  </si>
  <si>
    <t>Start logging when message transcieve finished sucessfully</t>
  </si>
  <si>
    <t>drv_trig_ovl</t>
  </si>
  <si>
    <t>Trigger when overload condition appeared</t>
  </si>
  <si>
    <t>drv_trig_error</t>
  </si>
  <si>
    <t>Trigger when error apeared (error frame starts from next bit time, error state with type of error is in logic one following clk_sys)</t>
  </si>
  <si>
    <t>drv_trig_brs</t>
  </si>
  <si>
    <t>Trigger on bit rate shift</t>
  </si>
  <si>
    <t>Trigger on user write to registers</t>
  </si>
  <si>
    <t>Event Logger</t>
  </si>
  <si>
    <t>drv_cap_sof</t>
  </si>
  <si>
    <t>drv_cap_arb_lost</t>
  </si>
  <si>
    <t>drv_trig_user_write</t>
  </si>
  <si>
    <t>drv_trig_arb_start</t>
  </si>
  <si>
    <t>Trigger on start of arbitration field</t>
  </si>
  <si>
    <t>drv_trig_contr_start</t>
  </si>
  <si>
    <t>Trigger on control field started</t>
  </si>
  <si>
    <t>drv_trig_data_start</t>
  </si>
  <si>
    <t>Trigger on data field started</t>
  </si>
  <si>
    <t>drv_trig_crc_start</t>
  </si>
  <si>
    <t>Trigger on CRC field started</t>
  </si>
  <si>
    <t>drv_trig_ack_rec</t>
  </si>
  <si>
    <t>Trigger on acknowledge recieved</t>
  </si>
  <si>
    <t>drv_trig_ack_n_rec</t>
  </si>
  <si>
    <t>Trigger on acknowledge not recieved</t>
  </si>
  <si>
    <t>drv_trig_ewl_reached</t>
  </si>
  <si>
    <t>Trigger on Error warning limit of TX or RX counter reached</t>
  </si>
  <si>
    <t>drv_trig_erp_changed</t>
  </si>
  <si>
    <t>Trigger on fault confinement state changed</t>
  </si>
  <si>
    <t>drv_trig_tran_start</t>
  </si>
  <si>
    <t>Trigger when unit becomes transciever</t>
  </si>
  <si>
    <t>drv_trig_rec_start</t>
  </si>
  <si>
    <t>Trigger when unit becomes reciever</t>
  </si>
  <si>
    <t>Event logging should start on lost of arbitration</t>
  </si>
  <si>
    <t>unused reserved</t>
  </si>
  <si>
    <t>Capture SOF</t>
  </si>
  <si>
    <t>Capture arbitration lost</t>
  </si>
  <si>
    <t>drv_cap_rec_valid</t>
  </si>
  <si>
    <t>Capture when message was recieved sucesfully</t>
  </si>
  <si>
    <t>drv_cap_tran_valid</t>
  </si>
  <si>
    <t>Capture when message was transcieve sucesfully</t>
  </si>
  <si>
    <t>drv_cap_ovl</t>
  </si>
  <si>
    <t>Capture overload frame started</t>
  </si>
  <si>
    <t>drv_cap_error</t>
  </si>
  <si>
    <t>Capture that error appeared (type of error to be stored)</t>
  </si>
  <si>
    <t>drv_cap_brs</t>
  </si>
  <si>
    <t>Capture that bit rate was shifted</t>
  </si>
  <si>
    <t>drv_cap_arb_start</t>
  </si>
  <si>
    <t>Capture that arbitration field started</t>
  </si>
  <si>
    <t>drv_cap_contr_start</t>
  </si>
  <si>
    <t>Capture that control field started</t>
  </si>
  <si>
    <t>drv_cap_data_start</t>
  </si>
  <si>
    <t>Capture taht data field started</t>
  </si>
  <si>
    <t>drv_cap_crc_start</t>
  </si>
  <si>
    <t>Capture that crc field started</t>
  </si>
  <si>
    <t>drv_cap_ack_rec</t>
  </si>
  <si>
    <t>Capture that acknowledge was recieved</t>
  </si>
  <si>
    <t>drv_cap_ack_n_rec</t>
  </si>
  <si>
    <t>Capture that acknowledge wasnt recieved</t>
  </si>
  <si>
    <t>drc_cap_ewl_reached</t>
  </si>
  <si>
    <t>Capture that error count reached error warning limit</t>
  </si>
  <si>
    <t>drv_cap_erp_changed</t>
  </si>
  <si>
    <t>Capture that error pasive state changed</t>
  </si>
  <si>
    <t>drv_cap_tran_start</t>
  </si>
  <si>
    <t>drv_cap_rec_start</t>
  </si>
  <si>
    <t>Capture that unit became reciever</t>
  </si>
  <si>
    <t>Capture that unit became transciever</t>
  </si>
  <si>
    <t>drv_cap_sync_edge</t>
  </si>
  <si>
    <t>Capture that synchronisation edge appeared (dominant to recessive transmittion)</t>
  </si>
  <si>
    <t>drv_cap_stuffed</t>
  </si>
  <si>
    <t>Capture that bit was stuffed</t>
  </si>
  <si>
    <t>drv_cap_destuffed</t>
  </si>
  <si>
    <t>Event logger</t>
  </si>
  <si>
    <t>Capture that bit was destuffed</t>
  </si>
  <si>
    <t>drv_cap_ovr</t>
  </si>
  <si>
    <t>Capture that recieve message was lost due to data overrun</t>
  </si>
  <si>
    <t>0xB4</t>
  </si>
  <si>
    <t>0xB8</t>
  </si>
  <si>
    <t>LOG_TRIG_CONFIG</t>
  </si>
  <si>
    <t>LOG_CAPT_CONFIG</t>
  </si>
  <si>
    <t>0xBC</t>
  </si>
  <si>
    <t>0xC0</t>
  </si>
  <si>
    <t>LOG_STAT</t>
  </si>
  <si>
    <t>0xC4</t>
  </si>
  <si>
    <t>LOG_CMD</t>
  </si>
  <si>
    <t>LOG_CFG</t>
  </si>
  <si>
    <t>LOG_RDY</t>
  </si>
  <si>
    <t>LOG_RUN</t>
  </si>
  <si>
    <t>Synthetised logger size</t>
  </si>
  <si>
    <t>0xC8</t>
  </si>
  <si>
    <t>LOG_STR</t>
  </si>
  <si>
    <t>LOG_ABT</t>
  </si>
  <si>
    <t>LOG_UP</t>
  </si>
  <si>
    <t>LOG_DOWN</t>
  </si>
  <si>
    <t>LOG_PTR</t>
  </si>
  <si>
    <t>Number of events in logger (position of write pointer)</t>
  </si>
  <si>
    <t>Logger read pointer position</t>
  </si>
  <si>
    <t>Move to ready state from config</t>
  </si>
  <si>
    <t>Move to config from ready, running</t>
  </si>
  <si>
    <t>Move reading pointer by one up</t>
  </si>
  <si>
    <t>Move reading pointer by one down</t>
  </si>
  <si>
    <t>drv_log_cmd_str</t>
  </si>
  <si>
    <t>drv_log_cmd_abt</t>
  </si>
  <si>
    <t>drv_log_cmd_up</t>
  </si>
  <si>
    <t>drv_log_cmd_down</t>
  </si>
  <si>
    <t>LOG_RPTR</t>
  </si>
  <si>
    <t>LOG_WPTR</t>
  </si>
  <si>
    <t>ACT_EVENT</t>
  </si>
  <si>
    <t>0xCC</t>
  </si>
  <si>
    <t>0xD0</t>
  </si>
  <si>
    <t>551-520</t>
  </si>
  <si>
    <t>570-579</t>
  </si>
  <si>
    <t>601-609</t>
  </si>
  <si>
    <t>LOG_STATUS</t>
  </si>
  <si>
    <t>LOG_CAPT_EVENT1</t>
  </si>
  <si>
    <t>LOG_CAPT_EVENT2</t>
  </si>
  <si>
    <t>EVENT_TS(47:16)</t>
  </si>
  <si>
    <t>EVENT_TS(15:0)</t>
  </si>
  <si>
    <t>stat_erp_changed</t>
  </si>
  <si>
    <t>Fault confinement state changed</t>
  </si>
  <si>
    <t>stat_ewl_reached</t>
  </si>
  <si>
    <t>Error warning limit reached</t>
  </si>
  <si>
    <t>stat_err_valid</t>
  </si>
  <si>
    <t>At least one error appeared</t>
  </si>
  <si>
    <t>61-80</t>
  </si>
  <si>
    <t>Not used</t>
  </si>
  <si>
    <t>Trig_config</t>
  </si>
  <si>
    <t>Capt config</t>
  </si>
  <si>
    <t>Register Name</t>
  </si>
  <si>
    <t>SOF</t>
  </si>
  <si>
    <t>REC_VAL</t>
  </si>
  <si>
    <t>TR_VAL</t>
  </si>
  <si>
    <t>ERR</t>
  </si>
  <si>
    <t>OVL</t>
  </si>
  <si>
    <t>BRS</t>
  </si>
  <si>
    <t>USR_WRT</t>
  </si>
  <si>
    <t>ARB_ST</t>
  </si>
  <si>
    <t>CTR_ST</t>
  </si>
  <si>
    <t>DAT_ST</t>
  </si>
  <si>
    <t>CRC_ST</t>
  </si>
  <si>
    <t>ACK_REC</t>
  </si>
  <si>
    <t>ACK_NRC</t>
  </si>
  <si>
    <t>EWL_RE</t>
  </si>
  <si>
    <t>ERP_CH</t>
  </si>
  <si>
    <t>TRA_ST</t>
  </si>
  <si>
    <t>RE_ST</t>
  </si>
  <si>
    <t>TRAN_ST</t>
  </si>
  <si>
    <t>REC_ST</t>
  </si>
  <si>
    <t>SYNC_ED</t>
  </si>
  <si>
    <t>STUFF</t>
  </si>
  <si>
    <t>DEST</t>
  </si>
  <si>
    <t>DOVR</t>
  </si>
  <si>
    <t>Event Type</t>
  </si>
  <si>
    <t>Value</t>
  </si>
  <si>
    <t>0x1</t>
  </si>
  <si>
    <t>0x2</t>
  </si>
  <si>
    <t>0x3</t>
  </si>
  <si>
    <t>0x5</t>
  </si>
  <si>
    <t>0x6</t>
  </si>
  <si>
    <t>0x7</t>
  </si>
  <si>
    <t>0x9</t>
  </si>
  <si>
    <t>0x11</t>
  </si>
  <si>
    <t>0xA</t>
  </si>
  <si>
    <t>0xB</t>
  </si>
  <si>
    <t>0xD</t>
  </si>
  <si>
    <t>0xE</t>
  </si>
  <si>
    <t>0xF</t>
  </si>
  <si>
    <t>0x12</t>
  </si>
  <si>
    <t>0x13</t>
  </si>
  <si>
    <t>0x15</t>
  </si>
  <si>
    <t>REC_VALID</t>
  </si>
  <si>
    <t>TR_VALID</t>
  </si>
  <si>
    <t>DESTUFF</t>
  </si>
  <si>
    <t>0xD4</t>
  </si>
  <si>
    <t>YOLO_REG</t>
  </si>
  <si>
    <t>0xD8</t>
  </si>
  <si>
    <t>just for fun :D</t>
  </si>
  <si>
    <t>TODO</t>
  </si>
  <si>
    <t>FAULT_STATE</t>
  </si>
  <si>
    <t>ERA</t>
  </si>
  <si>
    <t>BOF</t>
  </si>
  <si>
    <t>b-------------001</t>
  </si>
  <si>
    <t>Event details</t>
  </si>
  <si>
    <t xml:space="preserve">Reserved </t>
  </si>
  <si>
    <t>ERR_DET</t>
  </si>
  <si>
    <t>BRS_DET</t>
  </si>
  <si>
    <t>SYNC_DET</t>
  </si>
  <si>
    <t>STUFF_DET</t>
  </si>
  <si>
    <t>DESTUFF_DET</t>
  </si>
  <si>
    <t>Event details (7:0)</t>
  </si>
  <si>
    <t>BIT_ERR</t>
  </si>
  <si>
    <t>STU_ERR</t>
  </si>
  <si>
    <t>CRC_ERR</t>
  </si>
  <si>
    <t>ACK_ERR</t>
  </si>
  <si>
    <t>FRM_ERR</t>
  </si>
  <si>
    <t>S_DOWN</t>
  </si>
  <si>
    <t>S_UP</t>
  </si>
  <si>
    <t>IS_SYNC</t>
  </si>
  <si>
    <t>IS_PROP</t>
  </si>
  <si>
    <t>IS_PH1</t>
  </si>
  <si>
    <t>IS_PH2</t>
  </si>
  <si>
    <t>STUFF_LENGTH</t>
  </si>
  <si>
    <t>F_STUFF</t>
  </si>
  <si>
    <t>DEST_DET</t>
  </si>
  <si>
    <t>DESTUFF_LENGTH</t>
  </si>
  <si>
    <t>Signal for event logger that only bit error appeared</t>
  </si>
  <si>
    <t>STAT_ACK_RECIEVED_OUT</t>
  </si>
  <si>
    <t>Signal that acknowledge was recieved for event logger</t>
  </si>
  <si>
    <t>stat_bit_error_valid</t>
  </si>
  <si>
    <t>SYNC_TYPE</t>
  </si>
  <si>
    <t>ALC_PRESC</t>
  </si>
  <si>
    <t>Transciever delay</t>
  </si>
  <si>
    <t>TRV_DELAY</t>
  </si>
  <si>
    <t xml:space="preserve">Transciever delay value </t>
  </si>
  <si>
    <t>FILTER_C_mask</t>
  </si>
  <si>
    <t>FILTER_C_val</t>
  </si>
  <si>
    <t>EVENT_INFO</t>
  </si>
  <si>
    <t>PNORM</t>
  </si>
  <si>
    <t>PFD</t>
  </si>
  <si>
    <t>TX_STATUS</t>
  </si>
  <si>
    <t>drv_ena</t>
  </si>
  <si>
    <t>This register enables functionality of the CAN core. Integrating time starts after this value is set</t>
  </si>
  <si>
    <t>drv_fd_type</t>
  </si>
  <si>
    <t>511-519</t>
  </si>
  <si>
    <t>This register sets the type of the FD protocol used (0 - ISO CAN , 1 - CAN FD 1.0)</t>
  </si>
  <si>
    <t>SETTING</t>
  </si>
  <si>
    <t>ENA</t>
  </si>
  <si>
    <t>FD_TYPE</t>
  </si>
  <si>
    <t>107-90</t>
  </si>
  <si>
    <t>272-257</t>
  </si>
  <si>
    <t>288-273</t>
  </si>
  <si>
    <t>BIT 31-9</t>
  </si>
  <si>
    <t>BIT 8</t>
  </si>
  <si>
    <t>ESI</t>
  </si>
  <si>
    <t>BIT 9</t>
  </si>
  <si>
    <t>BIT 10</t>
  </si>
  <si>
    <t>always 1</t>
  </si>
  <si>
    <t>299-289</t>
  </si>
  <si>
    <t>302-300</t>
  </si>
  <si>
    <t>Bit stuffing counter</t>
  </si>
  <si>
    <t>305-303</t>
  </si>
  <si>
    <t>Bit destuffing counter</t>
  </si>
  <si>
    <t>Number of destuffed bits modulo 8</t>
  </si>
  <si>
    <t>Number of stuffed bits modulo 8</t>
  </si>
  <si>
    <t>369-306</t>
  </si>
  <si>
    <t>Timestamp</t>
  </si>
  <si>
    <t>Internal value of timestamp input</t>
  </si>
</sst>
</file>

<file path=xl/styles.xml><?xml version="1.0" encoding="utf-8"?>
<styleSheet xmlns="http://schemas.openxmlformats.org/spreadsheetml/2006/main">
  <numFmts count="1">
    <numFmt numFmtId="164" formatCode="000\ 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left"/>
    </xf>
    <xf numFmtId="49" fontId="0" fillId="0" borderId="0" xfId="0" applyNumberFormat="1"/>
    <xf numFmtId="0" fontId="0" fillId="2" borderId="1" xfId="0" applyFill="1" applyBorder="1"/>
    <xf numFmtId="49" fontId="0" fillId="3" borderId="0" xfId="0" applyNumberFormat="1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3" borderId="6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/>
    <xf numFmtId="0" fontId="0" fillId="0" borderId="28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NumberFormat="1" applyFill="1"/>
    <xf numFmtId="0" fontId="0" fillId="2" borderId="0" xfId="0" applyFill="1" applyBorder="1"/>
    <xf numFmtId="0" fontId="0" fillId="2" borderId="0" xfId="0" applyFill="1"/>
    <xf numFmtId="0" fontId="0" fillId="2" borderId="0" xfId="0" applyNumberFormat="1" applyFill="1"/>
    <xf numFmtId="0" fontId="0" fillId="0" borderId="0" xfId="0" applyFill="1" applyBorder="1"/>
    <xf numFmtId="49" fontId="0" fillId="0" borderId="31" xfId="0" applyNumberFormat="1" applyBorder="1" applyAlignment="1">
      <alignment horizontal="center"/>
    </xf>
    <xf numFmtId="49" fontId="0" fillId="0" borderId="32" xfId="0" applyNumberFormat="1" applyBorder="1" applyAlignment="1">
      <alignment horizontal="center"/>
    </xf>
    <xf numFmtId="0" fontId="0" fillId="2" borderId="12" xfId="0" applyFill="1" applyBorder="1"/>
    <xf numFmtId="0" fontId="0" fillId="9" borderId="1" xfId="0" applyFill="1" applyBorder="1"/>
    <xf numFmtId="0" fontId="0" fillId="9" borderId="32" xfId="0" applyFill="1" applyBorder="1"/>
    <xf numFmtId="0" fontId="0" fillId="9" borderId="3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6" xfId="0" applyBorder="1" applyAlignment="1"/>
    <xf numFmtId="0" fontId="0" fillId="9" borderId="0" xfId="0" applyFill="1"/>
    <xf numFmtId="0" fontId="0" fillId="9" borderId="0" xfId="0" applyFill="1" applyAlignme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6" xfId="0" applyNumberFormat="1" applyBorder="1" applyAlignment="1">
      <alignment horizontal="center"/>
    </xf>
    <xf numFmtId="0" fontId="0" fillId="9" borderId="18" xfId="0" applyFill="1" applyBorder="1"/>
    <xf numFmtId="0" fontId="0" fillId="9" borderId="0" xfId="0" applyFill="1" applyBorder="1"/>
    <xf numFmtId="0" fontId="0" fillId="0" borderId="0" xfId="0" applyNumberFormat="1" applyBorder="1" applyAlignment="1">
      <alignment horizontal="center"/>
    </xf>
    <xf numFmtId="0" fontId="0" fillId="9" borderId="21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24" xfId="0" applyFill="1" applyBorder="1" applyAlignment="1"/>
    <xf numFmtId="0" fontId="0" fillId="3" borderId="25" xfId="0" applyFill="1" applyBorder="1" applyAlignment="1"/>
    <xf numFmtId="0" fontId="0" fillId="3" borderId="29" xfId="0" applyFill="1" applyBorder="1" applyAlignment="1"/>
    <xf numFmtId="0" fontId="0" fillId="3" borderId="30" xfId="0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23" xfId="0" applyBorder="1" applyAlignment="1"/>
    <xf numFmtId="0" fontId="0" fillId="0" borderId="24" xfId="0" applyBorder="1" applyAlignment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12" xfId="0" applyFill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21" xfId="0" applyNumberFormat="1" applyBorder="1" applyAlignment="1"/>
    <xf numFmtId="0" fontId="0" fillId="0" borderId="21" xfId="0" applyBorder="1" applyAlignment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8" borderId="15" xfId="0" applyFill="1" applyBorder="1" applyAlignment="1">
      <alignment horizontal="center" wrapText="1"/>
    </xf>
    <xf numFmtId="0" fontId="0" fillId="8" borderId="16" xfId="0" applyFill="1" applyBorder="1" applyAlignment="1">
      <alignment horizontal="center" wrapText="1"/>
    </xf>
    <xf numFmtId="0" fontId="0" fillId="8" borderId="17" xfId="0" applyFill="1" applyBorder="1" applyAlignment="1">
      <alignment horizontal="center" wrapText="1"/>
    </xf>
    <xf numFmtId="0" fontId="0" fillId="8" borderId="18" xfId="0" applyFill="1" applyBorder="1" applyAlignment="1">
      <alignment horizontal="center" wrapText="1"/>
    </xf>
    <xf numFmtId="0" fontId="0" fillId="8" borderId="0" xfId="0" applyFill="1" applyBorder="1" applyAlignment="1">
      <alignment horizontal="center" wrapText="1"/>
    </xf>
    <xf numFmtId="0" fontId="0" fillId="8" borderId="19" xfId="0" applyFill="1" applyBorder="1" applyAlignment="1">
      <alignment horizontal="center" wrapText="1"/>
    </xf>
    <xf numFmtId="0" fontId="0" fillId="8" borderId="20" xfId="0" applyFill="1" applyBorder="1" applyAlignment="1">
      <alignment horizontal="center" wrapText="1"/>
    </xf>
    <xf numFmtId="0" fontId="0" fillId="8" borderId="21" xfId="0" applyFill="1" applyBorder="1" applyAlignment="1">
      <alignment horizontal="center" wrapText="1"/>
    </xf>
    <xf numFmtId="0" fontId="0" fillId="8" borderId="22" xfId="0" applyFill="1" applyBorder="1" applyAlignment="1">
      <alignment horizontal="center" wrapText="1"/>
    </xf>
    <xf numFmtId="0" fontId="0" fillId="2" borderId="12" xfId="0" applyFill="1" applyBorder="1" applyAlignment="1"/>
    <xf numFmtId="0" fontId="0" fillId="2" borderId="13" xfId="0" applyFill="1" applyBorder="1" applyAlignment="1"/>
    <xf numFmtId="0" fontId="0" fillId="2" borderId="14" xfId="0" applyFill="1" applyBorder="1" applyAlignment="1"/>
    <xf numFmtId="0" fontId="0" fillId="0" borderId="0" xfId="0" applyBorder="1" applyAlignment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2" xfId="0" applyNumberFormat="1" applyFill="1" applyBorder="1" applyAlignment="1">
      <alignment horizontal="center"/>
    </xf>
    <xf numFmtId="0" fontId="0" fillId="2" borderId="13" xfId="0" applyNumberFormat="1" applyFill="1" applyBorder="1" applyAlignment="1">
      <alignment horizontal="center"/>
    </xf>
    <xf numFmtId="0" fontId="0" fillId="2" borderId="14" xfId="0" applyNumberFormat="1" applyFill="1" applyBorder="1" applyAlignment="1">
      <alignment horizontal="center"/>
    </xf>
    <xf numFmtId="49" fontId="0" fillId="0" borderId="16" xfId="0" applyNumberFormat="1" applyFill="1" applyBorder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9" borderId="0" xfId="0" applyFill="1" applyAlignment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4" borderId="13" xfId="0" applyFont="1" applyFill="1" applyBorder="1" applyAlignment="1"/>
    <xf numFmtId="0" fontId="0" fillId="4" borderId="14" xfId="0" applyFont="1" applyFill="1" applyBorder="1" applyAlignment="1"/>
    <xf numFmtId="0" fontId="0" fillId="0" borderId="2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10" borderId="12" xfId="0" applyNumberFormat="1" applyFill="1" applyBorder="1" applyAlignment="1">
      <alignment horizontal="center"/>
    </xf>
    <xf numFmtId="0" fontId="0" fillId="10" borderId="13" xfId="0" applyNumberFormat="1" applyFill="1" applyBorder="1" applyAlignment="1">
      <alignment horizontal="center"/>
    </xf>
    <xf numFmtId="0" fontId="0" fillId="10" borderId="14" xfId="0" applyNumberFormat="1" applyFill="1" applyBorder="1" applyAlignment="1">
      <alignment horizontal="center"/>
    </xf>
    <xf numFmtId="0" fontId="0" fillId="10" borderId="12" xfId="0" applyFill="1" applyBorder="1" applyAlignment="1"/>
    <xf numFmtId="0" fontId="0" fillId="10" borderId="14" xfId="0" applyFill="1" applyBorder="1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5"/>
  <sheetViews>
    <sheetView topLeftCell="A28" workbookViewId="0">
      <selection activeCell="F68" sqref="F68"/>
    </sheetView>
  </sheetViews>
  <sheetFormatPr defaultRowHeight="15"/>
  <cols>
    <col min="1" max="1" width="10.85546875" customWidth="1"/>
    <col min="2" max="2" width="6.28515625" customWidth="1"/>
    <col min="3" max="3" width="25.7109375" customWidth="1"/>
    <col min="4" max="4" width="11.140625" customWidth="1"/>
    <col min="5" max="5" width="17.42578125" customWidth="1"/>
    <col min="6" max="6" width="20.7109375" customWidth="1"/>
    <col min="7" max="7" width="124.7109375" customWidth="1"/>
    <col min="8" max="8" width="93.42578125" customWidth="1"/>
  </cols>
  <sheetData>
    <row r="1" spans="1:8" ht="15.75" thickBot="1">
      <c r="A1" s="1" t="s">
        <v>0</v>
      </c>
      <c r="B1" s="4" t="s">
        <v>6</v>
      </c>
      <c r="C1" s="2" t="s">
        <v>1</v>
      </c>
      <c r="D1" s="2" t="s">
        <v>154</v>
      </c>
      <c r="E1" s="2" t="s">
        <v>3</v>
      </c>
      <c r="F1" s="2" t="s">
        <v>4</v>
      </c>
      <c r="G1" s="3" t="s">
        <v>2</v>
      </c>
      <c r="H1" s="6" t="s">
        <v>33</v>
      </c>
    </row>
    <row r="2" spans="1:8">
      <c r="A2" s="5" t="s">
        <v>5</v>
      </c>
      <c r="B2">
        <v>6</v>
      </c>
      <c r="C2" t="s">
        <v>7</v>
      </c>
      <c r="E2" t="s">
        <v>8</v>
      </c>
      <c r="F2" t="s">
        <v>9</v>
      </c>
      <c r="G2" t="s">
        <v>29</v>
      </c>
    </row>
    <row r="3" spans="1:8">
      <c r="A3" s="5" t="s">
        <v>12</v>
      </c>
      <c r="B3">
        <v>6</v>
      </c>
      <c r="C3" t="s">
        <v>10</v>
      </c>
      <c r="E3" t="s">
        <v>8</v>
      </c>
      <c r="F3" t="s">
        <v>9</v>
      </c>
      <c r="G3" t="s">
        <v>11</v>
      </c>
    </row>
    <row r="4" spans="1:8">
      <c r="A4" s="5" t="s">
        <v>23</v>
      </c>
      <c r="B4">
        <v>8</v>
      </c>
      <c r="C4" t="s">
        <v>13</v>
      </c>
      <c r="E4" t="s">
        <v>8</v>
      </c>
      <c r="F4" t="s">
        <v>9</v>
      </c>
      <c r="G4" t="s">
        <v>19</v>
      </c>
    </row>
    <row r="5" spans="1:8">
      <c r="A5" s="5" t="s">
        <v>24</v>
      </c>
      <c r="B5">
        <v>6</v>
      </c>
      <c r="C5" t="s">
        <v>14</v>
      </c>
      <c r="E5" t="s">
        <v>8</v>
      </c>
      <c r="F5" t="s">
        <v>9</v>
      </c>
      <c r="G5" t="s">
        <v>20</v>
      </c>
    </row>
    <row r="6" spans="1:8">
      <c r="A6" s="5" t="s">
        <v>25</v>
      </c>
      <c r="B6">
        <v>6</v>
      </c>
      <c r="C6" t="s">
        <v>15</v>
      </c>
      <c r="E6" t="s">
        <v>8</v>
      </c>
      <c r="F6" t="s">
        <v>9</v>
      </c>
      <c r="G6" t="s">
        <v>21</v>
      </c>
    </row>
    <row r="7" spans="1:8">
      <c r="A7" s="5" t="s">
        <v>26</v>
      </c>
      <c r="B7">
        <v>4</v>
      </c>
      <c r="C7" t="s">
        <v>16</v>
      </c>
      <c r="E7" t="s">
        <v>8</v>
      </c>
      <c r="F7" t="s">
        <v>9</v>
      </c>
      <c r="G7" t="s">
        <v>19</v>
      </c>
    </row>
    <row r="8" spans="1:8">
      <c r="A8" s="5" t="s">
        <v>27</v>
      </c>
      <c r="B8">
        <v>4</v>
      </c>
      <c r="C8" t="s">
        <v>17</v>
      </c>
      <c r="E8" t="s">
        <v>8</v>
      </c>
      <c r="F8" t="s">
        <v>9</v>
      </c>
      <c r="G8" t="s">
        <v>22</v>
      </c>
    </row>
    <row r="9" spans="1:8">
      <c r="A9" s="5" t="s">
        <v>28</v>
      </c>
      <c r="B9">
        <v>4</v>
      </c>
      <c r="C9" t="s">
        <v>18</v>
      </c>
      <c r="E9" t="s">
        <v>8</v>
      </c>
      <c r="F9" t="s">
        <v>9</v>
      </c>
      <c r="G9" t="s">
        <v>21</v>
      </c>
    </row>
    <row r="10" spans="1:8">
      <c r="A10" s="9" t="s">
        <v>176</v>
      </c>
      <c r="B10" s="9">
        <v>4</v>
      </c>
      <c r="C10" s="9" t="s">
        <v>570</v>
      </c>
      <c r="D10" s="9" t="s">
        <v>171</v>
      </c>
      <c r="E10" s="9" t="s">
        <v>8</v>
      </c>
      <c r="F10" s="9" t="s">
        <v>9</v>
      </c>
      <c r="G10" s="9" t="s">
        <v>173</v>
      </c>
      <c r="H10" s="9"/>
    </row>
    <row r="11" spans="1:8">
      <c r="A11" s="10" t="s">
        <v>568</v>
      </c>
      <c r="B11" s="9">
        <v>4</v>
      </c>
      <c r="C11" s="9" t="s">
        <v>571</v>
      </c>
      <c r="D11" s="9" t="s">
        <v>572</v>
      </c>
      <c r="E11" s="9" t="s">
        <v>8</v>
      </c>
      <c r="F11" s="9" t="s">
        <v>9</v>
      </c>
      <c r="G11" s="9" t="s">
        <v>173</v>
      </c>
      <c r="H11" s="9"/>
    </row>
    <row r="12" spans="1:8">
      <c r="A12" s="5" t="s">
        <v>569</v>
      </c>
      <c r="B12">
        <v>11</v>
      </c>
      <c r="C12" t="s">
        <v>30</v>
      </c>
      <c r="E12" t="s">
        <v>31</v>
      </c>
      <c r="F12" t="s">
        <v>9</v>
      </c>
      <c r="G12" t="s">
        <v>32</v>
      </c>
      <c r="H12" s="8"/>
    </row>
    <row r="13" spans="1:8">
      <c r="A13" s="7" t="s">
        <v>811</v>
      </c>
      <c r="B13" s="8">
        <v>20</v>
      </c>
      <c r="C13" s="8" t="s">
        <v>812</v>
      </c>
      <c r="D13" s="8"/>
      <c r="E13" s="8"/>
      <c r="F13" s="8"/>
      <c r="G13" s="8"/>
      <c r="H13" s="8" t="s">
        <v>34</v>
      </c>
    </row>
    <row r="14" spans="1:8">
      <c r="A14" s="10" t="s">
        <v>35</v>
      </c>
      <c r="B14" s="9">
        <v>29</v>
      </c>
      <c r="C14" s="9" t="s">
        <v>36</v>
      </c>
      <c r="D14" s="9"/>
      <c r="E14" s="9" t="s">
        <v>8</v>
      </c>
      <c r="F14" s="9" t="s">
        <v>37</v>
      </c>
      <c r="G14" s="9" t="s">
        <v>38</v>
      </c>
      <c r="H14" s="80"/>
    </row>
    <row r="15" spans="1:8">
      <c r="A15" s="10" t="s">
        <v>40</v>
      </c>
      <c r="B15" s="9">
        <v>4</v>
      </c>
      <c r="C15" s="9" t="s">
        <v>39</v>
      </c>
      <c r="D15" s="9">
        <v>1111</v>
      </c>
      <c r="E15" s="9" t="s">
        <v>8</v>
      </c>
      <c r="F15" s="9" t="s">
        <v>37</v>
      </c>
      <c r="G15" s="9" t="s">
        <v>41</v>
      </c>
      <c r="H15" s="80"/>
    </row>
    <row r="16" spans="1:8">
      <c r="A16" s="10" t="s">
        <v>43</v>
      </c>
      <c r="B16" s="9">
        <v>29</v>
      </c>
      <c r="C16" s="9" t="s">
        <v>44</v>
      </c>
      <c r="D16" s="9"/>
      <c r="E16" s="9" t="s">
        <v>8</v>
      </c>
      <c r="F16" s="9" t="s">
        <v>37</v>
      </c>
      <c r="G16" s="9" t="s">
        <v>42</v>
      </c>
      <c r="H16" s="80"/>
    </row>
    <row r="17" spans="1:8">
      <c r="A17" s="10" t="s">
        <v>45</v>
      </c>
      <c r="B17" s="9">
        <v>29</v>
      </c>
      <c r="C17" s="9" t="s">
        <v>46</v>
      </c>
      <c r="D17" s="9"/>
      <c r="E17" s="9" t="s">
        <v>8</v>
      </c>
      <c r="F17" s="9" t="s">
        <v>37</v>
      </c>
      <c r="G17" s="9" t="s">
        <v>49</v>
      </c>
      <c r="H17" s="80"/>
    </row>
    <row r="18" spans="1:8">
      <c r="A18" s="10" t="s">
        <v>52</v>
      </c>
      <c r="B18" s="9">
        <v>4</v>
      </c>
      <c r="C18" s="9" t="s">
        <v>47</v>
      </c>
      <c r="D18" s="9">
        <v>1111</v>
      </c>
      <c r="E18" s="9" t="s">
        <v>8</v>
      </c>
      <c r="F18" s="9" t="s">
        <v>37</v>
      </c>
      <c r="G18" s="9" t="s">
        <v>50</v>
      </c>
      <c r="H18" s="80"/>
    </row>
    <row r="19" spans="1:8">
      <c r="A19" s="10" t="s">
        <v>53</v>
      </c>
      <c r="B19" s="9">
        <v>29</v>
      </c>
      <c r="C19" s="9" t="s">
        <v>48</v>
      </c>
      <c r="D19" s="9"/>
      <c r="E19" s="9" t="s">
        <v>8</v>
      </c>
      <c r="F19" s="9" t="s">
        <v>37</v>
      </c>
      <c r="G19" s="9" t="s">
        <v>51</v>
      </c>
      <c r="H19" s="80"/>
    </row>
    <row r="20" spans="1:8">
      <c r="A20" s="10" t="s">
        <v>54</v>
      </c>
      <c r="B20" s="9">
        <v>29</v>
      </c>
      <c r="C20" s="9" t="s">
        <v>57</v>
      </c>
      <c r="D20" s="9"/>
      <c r="E20" s="9" t="s">
        <v>8</v>
      </c>
      <c r="F20" s="9" t="s">
        <v>37</v>
      </c>
      <c r="G20" s="9" t="s">
        <v>60</v>
      </c>
      <c r="H20" s="80"/>
    </row>
    <row r="21" spans="1:8">
      <c r="A21" s="10" t="s">
        <v>55</v>
      </c>
      <c r="B21" s="9">
        <v>4</v>
      </c>
      <c r="C21" s="9" t="s">
        <v>58</v>
      </c>
      <c r="D21" s="9">
        <v>1111</v>
      </c>
      <c r="E21" s="9" t="s">
        <v>8</v>
      </c>
      <c r="F21" s="9" t="s">
        <v>37</v>
      </c>
      <c r="G21" s="9" t="s">
        <v>61</v>
      </c>
      <c r="H21" s="80"/>
    </row>
    <row r="22" spans="1:8">
      <c r="A22" s="10" t="s">
        <v>56</v>
      </c>
      <c r="B22" s="9">
        <v>29</v>
      </c>
      <c r="C22" s="9" t="s">
        <v>59</v>
      </c>
      <c r="D22" s="9"/>
      <c r="E22" s="9" t="s">
        <v>8</v>
      </c>
      <c r="F22" s="9" t="s">
        <v>37</v>
      </c>
      <c r="G22" s="9" t="s">
        <v>62</v>
      </c>
      <c r="H22" s="80"/>
    </row>
    <row r="23" spans="1:8">
      <c r="A23" s="10" t="s">
        <v>152</v>
      </c>
      <c r="B23" s="9">
        <v>4</v>
      </c>
      <c r="C23" s="9" t="s">
        <v>151</v>
      </c>
      <c r="D23" s="9">
        <v>1111</v>
      </c>
      <c r="E23" s="9" t="s">
        <v>8</v>
      </c>
      <c r="F23" s="9" t="s">
        <v>37</v>
      </c>
      <c r="G23" s="9" t="s">
        <v>153</v>
      </c>
      <c r="H23" s="80"/>
    </row>
    <row r="24" spans="1:8">
      <c r="A24" s="10" t="s">
        <v>159</v>
      </c>
      <c r="B24" s="9">
        <v>29</v>
      </c>
      <c r="C24" s="9" t="s">
        <v>149</v>
      </c>
      <c r="D24" t="s">
        <v>156</v>
      </c>
      <c r="E24" s="9" t="s">
        <v>8</v>
      </c>
      <c r="F24" s="9" t="s">
        <v>37</v>
      </c>
      <c r="G24" s="9" t="s">
        <v>157</v>
      </c>
      <c r="H24" s="80"/>
    </row>
    <row r="25" spans="1:8">
      <c r="A25" s="10" t="s">
        <v>63</v>
      </c>
      <c r="B25" s="9">
        <v>29</v>
      </c>
      <c r="C25" s="9" t="s">
        <v>150</v>
      </c>
      <c r="D25" s="9" t="s">
        <v>155</v>
      </c>
      <c r="E25" s="9" t="s">
        <v>8</v>
      </c>
      <c r="F25" s="9" t="s">
        <v>37</v>
      </c>
      <c r="G25" s="9" t="s">
        <v>158</v>
      </c>
    </row>
    <row r="26" spans="1:8">
      <c r="A26" s="10" t="s">
        <v>549</v>
      </c>
      <c r="B26" s="9">
        <v>1</v>
      </c>
      <c r="C26" s="9" t="s">
        <v>551</v>
      </c>
      <c r="D26" s="9">
        <v>1</v>
      </c>
      <c r="E26" s="9" t="s">
        <v>8</v>
      </c>
      <c r="F26" s="9" t="s">
        <v>37</v>
      </c>
      <c r="G26" s="9" t="s">
        <v>552</v>
      </c>
    </row>
    <row r="27" spans="1:8">
      <c r="A27" s="10" t="s">
        <v>550</v>
      </c>
      <c r="B27" s="9">
        <v>29</v>
      </c>
      <c r="C27" s="9" t="s">
        <v>64</v>
      </c>
      <c r="D27" s="9"/>
      <c r="E27" s="9" t="s">
        <v>8</v>
      </c>
      <c r="F27" s="9" t="s">
        <v>37</v>
      </c>
      <c r="G27" s="9" t="s">
        <v>65</v>
      </c>
      <c r="H27" s="8" t="s">
        <v>34</v>
      </c>
    </row>
    <row r="28" spans="1:8">
      <c r="A28" s="42">
        <v>350</v>
      </c>
      <c r="B28" s="41">
        <v>1</v>
      </c>
      <c r="C28" s="41" t="s">
        <v>67</v>
      </c>
      <c r="D28" s="41"/>
      <c r="E28" s="41" t="s">
        <v>8</v>
      </c>
      <c r="F28" s="41" t="s">
        <v>66</v>
      </c>
      <c r="G28" s="41" t="s">
        <v>69</v>
      </c>
      <c r="H28" s="8" t="s">
        <v>160</v>
      </c>
    </row>
    <row r="29" spans="1:8">
      <c r="A29" s="42">
        <v>351</v>
      </c>
      <c r="B29" s="41">
        <v>1</v>
      </c>
      <c r="C29" s="41" t="s">
        <v>233</v>
      </c>
      <c r="D29" s="41"/>
      <c r="E29" s="41" t="s">
        <v>8</v>
      </c>
      <c r="F29" s="41" t="s">
        <v>66</v>
      </c>
      <c r="G29" s="41"/>
      <c r="H29" s="8" t="s">
        <v>119</v>
      </c>
    </row>
    <row r="30" spans="1:8">
      <c r="A30" s="42">
        <v>352</v>
      </c>
      <c r="B30" s="41">
        <v>1</v>
      </c>
      <c r="C30" s="41" t="s">
        <v>68</v>
      </c>
      <c r="D30" s="41"/>
      <c r="E30" s="41" t="s">
        <v>8</v>
      </c>
      <c r="F30" s="41" t="s">
        <v>66</v>
      </c>
      <c r="G30" s="41" t="s">
        <v>118</v>
      </c>
    </row>
    <row r="31" spans="1:8">
      <c r="A31" s="42">
        <v>353</v>
      </c>
      <c r="B31" s="41">
        <v>1</v>
      </c>
      <c r="C31" s="41" t="s">
        <v>554</v>
      </c>
      <c r="D31" s="41">
        <v>0</v>
      </c>
      <c r="E31" s="41" t="s">
        <v>8</v>
      </c>
      <c r="F31" s="41" t="s">
        <v>66</v>
      </c>
      <c r="G31" s="41" t="s">
        <v>555</v>
      </c>
    </row>
    <row r="32" spans="1:8">
      <c r="A32" s="42" t="s">
        <v>553</v>
      </c>
      <c r="B32" s="41">
        <v>3</v>
      </c>
      <c r="C32" s="41" t="s">
        <v>133</v>
      </c>
      <c r="D32" s="41"/>
      <c r="E32" s="41" t="s">
        <v>8</v>
      </c>
      <c r="F32" s="41" t="s">
        <v>66</v>
      </c>
      <c r="G32" s="41" t="s">
        <v>65</v>
      </c>
      <c r="H32" s="9" t="s">
        <v>119</v>
      </c>
    </row>
    <row r="33" spans="1:8">
      <c r="A33" s="39">
        <v>356</v>
      </c>
      <c r="B33" s="9">
        <v>1</v>
      </c>
      <c r="C33" s="9" t="s">
        <v>670</v>
      </c>
      <c r="D33" s="9">
        <v>0</v>
      </c>
      <c r="E33" s="9" t="s">
        <v>8</v>
      </c>
      <c r="F33" s="9" t="s">
        <v>134</v>
      </c>
      <c r="G33" s="9" t="s">
        <v>135</v>
      </c>
      <c r="H33" s="9" t="s">
        <v>137</v>
      </c>
    </row>
    <row r="34" spans="1:8">
      <c r="A34" s="39">
        <v>357</v>
      </c>
      <c r="B34" s="9">
        <v>1</v>
      </c>
      <c r="C34" s="9" t="s">
        <v>671</v>
      </c>
      <c r="D34" s="9">
        <v>0</v>
      </c>
      <c r="E34" s="9" t="s">
        <v>8</v>
      </c>
      <c r="F34" s="9" t="s">
        <v>134</v>
      </c>
      <c r="G34" s="9" t="s">
        <v>136</v>
      </c>
      <c r="H34" s="9"/>
    </row>
    <row r="35" spans="1:8">
      <c r="A35" s="39">
        <v>358</v>
      </c>
      <c r="B35" s="9">
        <v>1</v>
      </c>
      <c r="C35" s="9" t="s">
        <v>672</v>
      </c>
      <c r="D35" s="9">
        <v>0</v>
      </c>
      <c r="E35" s="9" t="s">
        <v>8</v>
      </c>
      <c r="F35" s="9" t="s">
        <v>134</v>
      </c>
      <c r="G35" s="9" t="s">
        <v>135</v>
      </c>
    </row>
    <row r="36" spans="1:8">
      <c r="A36" s="9">
        <v>359</v>
      </c>
      <c r="B36" s="9">
        <v>1</v>
      </c>
      <c r="C36" s="9" t="s">
        <v>673</v>
      </c>
      <c r="D36" s="9">
        <v>0</v>
      </c>
      <c r="E36" s="9" t="s">
        <v>8</v>
      </c>
      <c r="F36" s="9" t="s">
        <v>134</v>
      </c>
      <c r="G36" s="9" t="s">
        <v>136</v>
      </c>
      <c r="H36" s="9"/>
    </row>
    <row r="37" spans="1:8">
      <c r="A37" s="41">
        <v>360</v>
      </c>
      <c r="B37" s="41">
        <v>1</v>
      </c>
      <c r="C37" s="41" t="s">
        <v>143</v>
      </c>
      <c r="D37" s="41"/>
      <c r="E37" s="41" t="s">
        <v>8</v>
      </c>
      <c r="F37" s="41" t="s">
        <v>134</v>
      </c>
      <c r="G37" s="41" t="s">
        <v>144</v>
      </c>
    </row>
    <row r="38" spans="1:8">
      <c r="A38" s="41">
        <v>361</v>
      </c>
      <c r="B38" s="41">
        <v>1</v>
      </c>
      <c r="C38" s="41" t="s">
        <v>662</v>
      </c>
      <c r="D38" s="41"/>
      <c r="E38" s="41" t="s">
        <v>8</v>
      </c>
      <c r="F38" s="41" t="s">
        <v>145</v>
      </c>
      <c r="G38" s="41" t="s">
        <v>146</v>
      </c>
    </row>
    <row r="39" spans="1:8">
      <c r="A39" s="41">
        <v>362</v>
      </c>
      <c r="B39" s="41">
        <v>1</v>
      </c>
      <c r="C39" s="41" t="s">
        <v>663</v>
      </c>
      <c r="D39" s="41"/>
      <c r="E39" s="41" t="s">
        <v>8</v>
      </c>
      <c r="F39" s="41" t="s">
        <v>145</v>
      </c>
      <c r="G39" s="41" t="s">
        <v>147</v>
      </c>
      <c r="H39" s="8"/>
    </row>
    <row r="40" spans="1:8">
      <c r="A40" s="41" t="s">
        <v>167</v>
      </c>
      <c r="B40" s="41">
        <v>3</v>
      </c>
      <c r="C40" s="41" t="s">
        <v>168</v>
      </c>
      <c r="D40" s="41"/>
      <c r="E40" s="41" t="s">
        <v>8</v>
      </c>
      <c r="F40" s="41" t="s">
        <v>145</v>
      </c>
      <c r="G40" s="41" t="s">
        <v>169</v>
      </c>
    </row>
    <row r="41" spans="1:8">
      <c r="A41" s="9">
        <v>366</v>
      </c>
      <c r="B41" s="9">
        <v>1</v>
      </c>
      <c r="C41" s="9" t="s">
        <v>161</v>
      </c>
      <c r="D41" s="9">
        <v>0</v>
      </c>
      <c r="E41" s="9" t="s">
        <v>8</v>
      </c>
      <c r="F41" s="9" t="s">
        <v>162</v>
      </c>
      <c r="G41" s="9" t="s">
        <v>166</v>
      </c>
      <c r="H41" s="9" t="s">
        <v>165</v>
      </c>
    </row>
    <row r="42" spans="1:8">
      <c r="A42" s="9">
        <v>367</v>
      </c>
      <c r="B42" s="9">
        <v>1</v>
      </c>
      <c r="C42" s="9" t="s">
        <v>163</v>
      </c>
      <c r="D42" s="9">
        <v>0</v>
      </c>
      <c r="E42" s="9" t="s">
        <v>8</v>
      </c>
      <c r="F42" s="9" t="s">
        <v>162</v>
      </c>
      <c r="G42" s="9" t="s">
        <v>164</v>
      </c>
    </row>
    <row r="43" spans="1:8">
      <c r="A43" s="9" t="s">
        <v>170</v>
      </c>
      <c r="B43" s="9">
        <v>4</v>
      </c>
      <c r="C43" s="9" t="s">
        <v>177</v>
      </c>
      <c r="D43" s="9"/>
      <c r="E43" s="9" t="s">
        <v>8</v>
      </c>
      <c r="F43" s="9" t="s">
        <v>162</v>
      </c>
      <c r="G43" s="9"/>
    </row>
    <row r="44" spans="1:8">
      <c r="A44" s="41">
        <v>372</v>
      </c>
      <c r="B44" s="41">
        <v>1</v>
      </c>
      <c r="C44" s="41" t="s">
        <v>174</v>
      </c>
      <c r="D44" s="41">
        <v>0</v>
      </c>
      <c r="E44" s="41" t="s">
        <v>8</v>
      </c>
      <c r="F44" s="41" t="s">
        <v>172</v>
      </c>
      <c r="G44" s="41" t="s">
        <v>175</v>
      </c>
      <c r="H44" s="41"/>
    </row>
    <row r="45" spans="1:8">
      <c r="A45" s="41" t="s">
        <v>196</v>
      </c>
      <c r="B45" s="41">
        <v>4</v>
      </c>
      <c r="C45" s="41" t="s">
        <v>197</v>
      </c>
      <c r="D45" s="41"/>
      <c r="E45" s="41" t="s">
        <v>8</v>
      </c>
      <c r="F45" s="41" t="s">
        <v>172</v>
      </c>
      <c r="G45" s="41" t="s">
        <v>169</v>
      </c>
      <c r="H45" s="41"/>
    </row>
    <row r="46" spans="1:8">
      <c r="A46">
        <v>376</v>
      </c>
      <c r="B46" s="9">
        <v>1</v>
      </c>
      <c r="C46" s="9" t="s">
        <v>198</v>
      </c>
      <c r="D46" s="9">
        <v>0</v>
      </c>
      <c r="E46" s="9" t="s">
        <v>8</v>
      </c>
      <c r="F46" s="9" t="s">
        <v>199</v>
      </c>
      <c r="G46" s="9" t="s">
        <v>202</v>
      </c>
    </row>
    <row r="47" spans="1:8">
      <c r="A47">
        <v>377</v>
      </c>
      <c r="B47" s="9">
        <v>1</v>
      </c>
      <c r="C47" s="9" t="s">
        <v>200</v>
      </c>
      <c r="D47" s="9">
        <v>0</v>
      </c>
      <c r="E47" s="9" t="s">
        <v>8</v>
      </c>
      <c r="F47" s="9" t="s">
        <v>199</v>
      </c>
      <c r="G47" s="9" t="s">
        <v>201</v>
      </c>
    </row>
    <row r="48" spans="1:8">
      <c r="A48">
        <v>378</v>
      </c>
      <c r="B48" s="9">
        <v>1</v>
      </c>
      <c r="C48" s="9" t="s">
        <v>203</v>
      </c>
      <c r="D48" s="9">
        <v>0</v>
      </c>
      <c r="E48" s="9" t="s">
        <v>8</v>
      </c>
      <c r="F48" s="9" t="s">
        <v>199</v>
      </c>
      <c r="G48" s="9" t="s">
        <v>204</v>
      </c>
    </row>
    <row r="49" spans="1:8">
      <c r="A49">
        <v>379</v>
      </c>
      <c r="B49" s="9">
        <v>1</v>
      </c>
      <c r="C49" s="9" t="s">
        <v>205</v>
      </c>
      <c r="D49" s="9">
        <v>0</v>
      </c>
      <c r="E49" s="9" t="s">
        <v>8</v>
      </c>
      <c r="F49" s="9" t="s">
        <v>199</v>
      </c>
      <c r="G49" s="9" t="s">
        <v>206</v>
      </c>
    </row>
    <row r="50" spans="1:8">
      <c r="A50">
        <v>380</v>
      </c>
      <c r="B50" s="9">
        <v>1</v>
      </c>
      <c r="C50" s="9" t="s">
        <v>207</v>
      </c>
      <c r="D50" s="9">
        <v>0</v>
      </c>
      <c r="E50" s="9" t="s">
        <v>8</v>
      </c>
      <c r="F50" s="9" t="s">
        <v>199</v>
      </c>
      <c r="G50" s="9" t="s">
        <v>208</v>
      </c>
    </row>
    <row r="51" spans="1:8">
      <c r="A51">
        <v>381</v>
      </c>
      <c r="B51" s="9">
        <v>1</v>
      </c>
      <c r="C51" s="9" t="s">
        <v>209</v>
      </c>
      <c r="D51" s="9">
        <v>0</v>
      </c>
      <c r="E51" s="9" t="s">
        <v>8</v>
      </c>
      <c r="F51" s="9" t="s">
        <v>199</v>
      </c>
      <c r="G51" s="9" t="s">
        <v>210</v>
      </c>
    </row>
    <row r="52" spans="1:8">
      <c r="A52">
        <v>382</v>
      </c>
      <c r="B52" s="9">
        <v>1</v>
      </c>
      <c r="C52" s="9" t="s">
        <v>211</v>
      </c>
      <c r="D52" s="9">
        <v>0</v>
      </c>
      <c r="E52" s="9" t="s">
        <v>8</v>
      </c>
      <c r="F52" s="9" t="s">
        <v>199</v>
      </c>
      <c r="G52" s="9" t="s">
        <v>212</v>
      </c>
    </row>
    <row r="53" spans="1:8">
      <c r="A53">
        <v>383</v>
      </c>
      <c r="B53" s="9">
        <v>1</v>
      </c>
      <c r="C53" s="9" t="s">
        <v>213</v>
      </c>
      <c r="D53" s="9">
        <v>0</v>
      </c>
      <c r="E53" s="9" t="s">
        <v>8</v>
      </c>
      <c r="F53" s="9" t="s">
        <v>199</v>
      </c>
      <c r="G53" s="9" t="s">
        <v>214</v>
      </c>
    </row>
    <row r="54" spans="1:8">
      <c r="A54">
        <v>384</v>
      </c>
      <c r="B54" s="9">
        <v>1</v>
      </c>
      <c r="C54" s="9" t="s">
        <v>215</v>
      </c>
      <c r="D54" s="9">
        <v>0</v>
      </c>
      <c r="E54" s="9" t="s">
        <v>8</v>
      </c>
      <c r="F54" s="9" t="s">
        <v>199</v>
      </c>
      <c r="G54" s="9" t="s">
        <v>216</v>
      </c>
    </row>
    <row r="55" spans="1:8">
      <c r="A55">
        <v>385</v>
      </c>
      <c r="B55" s="9">
        <v>1</v>
      </c>
      <c r="C55" s="9" t="s">
        <v>217</v>
      </c>
      <c r="D55" s="9">
        <v>0</v>
      </c>
      <c r="E55" s="9" t="s">
        <v>8</v>
      </c>
      <c r="F55" s="9" t="s">
        <v>199</v>
      </c>
      <c r="G55" s="9" t="s">
        <v>218</v>
      </c>
    </row>
    <row r="56" spans="1:8">
      <c r="A56">
        <v>386</v>
      </c>
      <c r="B56" s="9">
        <v>1</v>
      </c>
      <c r="C56" s="9" t="s">
        <v>219</v>
      </c>
      <c r="D56" s="9">
        <v>0</v>
      </c>
      <c r="E56" s="9" t="s">
        <v>8</v>
      </c>
      <c r="F56" s="9" t="s">
        <v>199</v>
      </c>
      <c r="G56" s="9" t="s">
        <v>220</v>
      </c>
    </row>
    <row r="57" spans="1:8">
      <c r="A57">
        <v>387</v>
      </c>
      <c r="B57" s="9">
        <v>1</v>
      </c>
      <c r="C57" s="9" t="s">
        <v>223</v>
      </c>
      <c r="D57" s="9">
        <v>0</v>
      </c>
      <c r="E57" s="9" t="s">
        <v>8</v>
      </c>
      <c r="F57" s="9" t="s">
        <v>199</v>
      </c>
      <c r="G57" s="9" t="s">
        <v>224</v>
      </c>
    </row>
    <row r="58" spans="1:8">
      <c r="A58" t="s">
        <v>222</v>
      </c>
      <c r="B58" s="9">
        <v>13</v>
      </c>
      <c r="C58" s="9" t="s">
        <v>197</v>
      </c>
      <c r="D58" s="9">
        <v>0</v>
      </c>
      <c r="E58" s="9" t="s">
        <v>8</v>
      </c>
      <c r="F58" s="9" t="s">
        <v>199</v>
      </c>
      <c r="G58" s="9" t="s">
        <v>221</v>
      </c>
    </row>
    <row r="59" spans="1:8">
      <c r="A59" s="41" t="s">
        <v>225</v>
      </c>
      <c r="B59" s="41">
        <v>8</v>
      </c>
      <c r="C59" s="41" t="s">
        <v>646</v>
      </c>
      <c r="D59" s="41">
        <v>96</v>
      </c>
      <c r="E59" s="41" t="s">
        <v>8</v>
      </c>
      <c r="F59" s="41" t="s">
        <v>226</v>
      </c>
      <c r="G59" s="41" t="s">
        <v>227</v>
      </c>
      <c r="H59" s="41"/>
    </row>
    <row r="60" spans="1:8">
      <c r="A60" s="41" t="s">
        <v>228</v>
      </c>
      <c r="B60" s="41">
        <v>8</v>
      </c>
      <c r="C60" s="41" t="s">
        <v>651</v>
      </c>
      <c r="D60" s="41">
        <v>96</v>
      </c>
      <c r="E60" s="41" t="s">
        <v>8</v>
      </c>
      <c r="F60" s="41" t="s">
        <v>226</v>
      </c>
      <c r="G60" s="41" t="s">
        <v>229</v>
      </c>
      <c r="H60" s="41"/>
    </row>
    <row r="61" spans="1:8">
      <c r="A61" s="41" t="s">
        <v>647</v>
      </c>
      <c r="B61" s="41">
        <v>9</v>
      </c>
      <c r="C61" s="41" t="s">
        <v>230</v>
      </c>
      <c r="D61" s="41">
        <v>0</v>
      </c>
      <c r="E61" s="41" t="s">
        <v>8</v>
      </c>
      <c r="F61" s="41" t="s">
        <v>226</v>
      </c>
      <c r="G61" s="41" t="s">
        <v>231</v>
      </c>
      <c r="H61" s="41"/>
    </row>
    <row r="62" spans="1:8">
      <c r="A62" s="41" t="s">
        <v>648</v>
      </c>
      <c r="B62" s="41">
        <v>4</v>
      </c>
      <c r="C62" s="41" t="s">
        <v>232</v>
      </c>
      <c r="D62" s="41">
        <v>0</v>
      </c>
      <c r="E62" s="41" t="s">
        <v>8</v>
      </c>
      <c r="F62" s="41" t="s">
        <v>226</v>
      </c>
      <c r="G62" s="41" t="s">
        <v>650</v>
      </c>
      <c r="H62" s="41" t="s">
        <v>119</v>
      </c>
    </row>
    <row r="63" spans="1:8">
      <c r="A63" s="41" t="s">
        <v>649</v>
      </c>
      <c r="B63" s="41">
        <v>31</v>
      </c>
      <c r="C63" s="41" t="s">
        <v>233</v>
      </c>
      <c r="D63" s="41">
        <v>0</v>
      </c>
      <c r="E63" s="41" t="s">
        <v>8</v>
      </c>
      <c r="F63" s="41" t="s">
        <v>226</v>
      </c>
      <c r="G63" s="41" t="s">
        <v>65</v>
      </c>
    </row>
    <row r="64" spans="1:8">
      <c r="A64" s="9">
        <v>460</v>
      </c>
      <c r="B64" s="9">
        <v>1</v>
      </c>
      <c r="C64" s="9" t="s">
        <v>245</v>
      </c>
      <c r="D64" s="9">
        <v>1</v>
      </c>
      <c r="E64" s="9" t="s">
        <v>8</v>
      </c>
      <c r="F64" s="9" t="s">
        <v>195</v>
      </c>
      <c r="G64" s="9" t="s">
        <v>244</v>
      </c>
      <c r="H64" s="9"/>
    </row>
    <row r="65" spans="1:8">
      <c r="A65" s="9">
        <v>461</v>
      </c>
      <c r="B65" s="9">
        <v>1</v>
      </c>
      <c r="C65" s="9" t="s">
        <v>235</v>
      </c>
      <c r="D65" s="9">
        <v>0</v>
      </c>
      <c r="E65" s="9" t="s">
        <v>8</v>
      </c>
      <c r="F65" s="9" t="s">
        <v>195</v>
      </c>
      <c r="G65" s="9" t="s">
        <v>243</v>
      </c>
      <c r="H65" s="9"/>
    </row>
    <row r="66" spans="1:8">
      <c r="A66" s="9">
        <v>465</v>
      </c>
      <c r="B66" s="9">
        <v>1</v>
      </c>
      <c r="C66" s="9" t="s">
        <v>238</v>
      </c>
      <c r="D66" s="9">
        <v>0</v>
      </c>
      <c r="E66" s="9" t="s">
        <v>8</v>
      </c>
      <c r="F66" s="9" t="s">
        <v>195</v>
      </c>
      <c r="G66" s="9" t="s">
        <v>239</v>
      </c>
      <c r="H66" s="9"/>
    </row>
    <row r="67" spans="1:8">
      <c r="A67" s="9" t="s">
        <v>240</v>
      </c>
      <c r="B67" s="9">
        <v>4</v>
      </c>
      <c r="C67" s="9" t="s">
        <v>241</v>
      </c>
      <c r="D67" s="9">
        <v>15</v>
      </c>
      <c r="E67" s="9" t="s">
        <v>8</v>
      </c>
      <c r="F67" s="9" t="s">
        <v>195</v>
      </c>
      <c r="G67" s="9" t="s">
        <v>242</v>
      </c>
    </row>
    <row r="68" spans="1:8">
      <c r="A68" s="9">
        <v>470</v>
      </c>
      <c r="B68" s="9">
        <v>1</v>
      </c>
      <c r="C68" s="9" t="s">
        <v>246</v>
      </c>
      <c r="D68" s="9">
        <v>0</v>
      </c>
      <c r="E68" s="9" t="s">
        <v>8</v>
      </c>
      <c r="F68" s="9" t="s">
        <v>195</v>
      </c>
      <c r="G68" s="9" t="s">
        <v>409</v>
      </c>
    </row>
    <row r="69" spans="1:8">
      <c r="A69" s="9">
        <v>471</v>
      </c>
      <c r="B69" s="9">
        <v>1</v>
      </c>
      <c r="C69" s="9" t="s">
        <v>547</v>
      </c>
      <c r="D69" s="9">
        <v>0</v>
      </c>
      <c r="E69" s="9" t="s">
        <v>8</v>
      </c>
      <c r="F69" s="9" t="s">
        <v>195</v>
      </c>
      <c r="G69" s="9" t="s">
        <v>548</v>
      </c>
    </row>
    <row r="70" spans="1:8">
      <c r="A70" s="9">
        <v>472</v>
      </c>
      <c r="B70" s="9">
        <v>1</v>
      </c>
      <c r="C70" s="9" t="s">
        <v>574</v>
      </c>
      <c r="D70" s="9">
        <v>0</v>
      </c>
      <c r="E70" s="9" t="s">
        <v>8</v>
      </c>
      <c r="F70" s="9" t="s">
        <v>195</v>
      </c>
      <c r="G70" s="9" t="s">
        <v>575</v>
      </c>
    </row>
    <row r="71" spans="1:8">
      <c r="A71" s="9">
        <v>473</v>
      </c>
      <c r="B71" s="9">
        <v>1</v>
      </c>
      <c r="C71" s="9" t="s">
        <v>579</v>
      </c>
      <c r="D71" s="9">
        <v>0</v>
      </c>
      <c r="E71" s="9" t="s">
        <v>8</v>
      </c>
      <c r="F71" s="9" t="s">
        <v>195</v>
      </c>
      <c r="G71" s="9" t="s">
        <v>578</v>
      </c>
    </row>
    <row r="72" spans="1:8">
      <c r="A72" s="9">
        <v>474</v>
      </c>
      <c r="B72" s="9">
        <v>1</v>
      </c>
      <c r="C72" s="9" t="s">
        <v>580</v>
      </c>
      <c r="D72" s="9">
        <v>0</v>
      </c>
      <c r="E72" s="9" t="s">
        <v>8</v>
      </c>
      <c r="F72" s="9" t="s">
        <v>195</v>
      </c>
      <c r="G72" s="9" t="s">
        <v>578</v>
      </c>
    </row>
    <row r="73" spans="1:8">
      <c r="A73" t="s">
        <v>581</v>
      </c>
      <c r="B73" s="9">
        <v>32</v>
      </c>
      <c r="C73" s="9" t="s">
        <v>582</v>
      </c>
      <c r="D73" s="9">
        <v>0</v>
      </c>
      <c r="E73" s="9" t="s">
        <v>8</v>
      </c>
      <c r="F73" s="9" t="s">
        <v>195</v>
      </c>
      <c r="G73" s="9" t="s">
        <v>583</v>
      </c>
    </row>
    <row r="74" spans="1:8">
      <c r="A74">
        <v>507</v>
      </c>
      <c r="B74" s="9">
        <v>1</v>
      </c>
      <c r="C74" s="9" t="s">
        <v>628</v>
      </c>
      <c r="D74" s="9">
        <v>0</v>
      </c>
      <c r="E74" s="9" t="s">
        <v>8</v>
      </c>
      <c r="F74" s="9" t="s">
        <v>195</v>
      </c>
      <c r="G74" s="9" t="s">
        <v>629</v>
      </c>
    </row>
    <row r="75" spans="1:8">
      <c r="A75">
        <v>508</v>
      </c>
      <c r="B75" s="9">
        <v>1</v>
      </c>
      <c r="C75" s="9" t="s">
        <v>677</v>
      </c>
      <c r="D75" s="9">
        <v>0</v>
      </c>
      <c r="E75" s="9" t="s">
        <v>8</v>
      </c>
      <c r="F75" s="9" t="s">
        <v>195</v>
      </c>
      <c r="G75" s="9" t="s">
        <v>678</v>
      </c>
    </row>
    <row r="76" spans="1:8">
      <c r="A76">
        <v>509</v>
      </c>
      <c r="B76" s="9">
        <v>1</v>
      </c>
      <c r="C76" s="9" t="s">
        <v>907</v>
      </c>
      <c r="D76" s="9">
        <v>0</v>
      </c>
      <c r="E76" s="9" t="s">
        <v>8</v>
      </c>
      <c r="F76" s="9" t="s">
        <v>195</v>
      </c>
      <c r="G76" s="9" t="s">
        <v>908</v>
      </c>
    </row>
    <row r="77" spans="1:8">
      <c r="A77">
        <v>510</v>
      </c>
      <c r="B77" s="9">
        <v>1</v>
      </c>
      <c r="C77" s="9" t="s">
        <v>909</v>
      </c>
      <c r="D77" s="9">
        <v>0</v>
      </c>
      <c r="E77" s="9" t="s">
        <v>8</v>
      </c>
      <c r="F77" s="9" t="s">
        <v>195</v>
      </c>
      <c r="G77" s="9" t="s">
        <v>911</v>
      </c>
    </row>
    <row r="78" spans="1:8">
      <c r="A78" t="s">
        <v>910</v>
      </c>
      <c r="B78" s="9">
        <v>9</v>
      </c>
      <c r="C78" s="9" t="s">
        <v>679</v>
      </c>
      <c r="D78" s="9">
        <v>0</v>
      </c>
      <c r="E78" s="9" t="s">
        <v>8</v>
      </c>
      <c r="F78" s="9" t="s">
        <v>195</v>
      </c>
      <c r="G78" s="9" t="s">
        <v>169</v>
      </c>
    </row>
    <row r="79" spans="1:8">
      <c r="A79" t="s">
        <v>797</v>
      </c>
      <c r="B79" s="9">
        <v>32</v>
      </c>
      <c r="C79" s="9" t="s">
        <v>681</v>
      </c>
      <c r="D79" s="9">
        <v>0</v>
      </c>
      <c r="E79" s="9" t="s">
        <v>8</v>
      </c>
      <c r="F79" s="9" t="s">
        <v>696</v>
      </c>
      <c r="G79" s="9" t="s">
        <v>680</v>
      </c>
    </row>
    <row r="80" spans="1:8">
      <c r="A80">
        <v>552</v>
      </c>
      <c r="B80" s="9">
        <v>1</v>
      </c>
      <c r="C80" s="9" t="s">
        <v>682</v>
      </c>
      <c r="D80" s="9">
        <v>0</v>
      </c>
      <c r="E80" s="9" t="s">
        <v>8</v>
      </c>
      <c r="F80" s="9" t="s">
        <v>696</v>
      </c>
      <c r="G80" s="9" t="s">
        <v>683</v>
      </c>
    </row>
    <row r="81" spans="1:7">
      <c r="A81">
        <f>533+20</f>
        <v>553</v>
      </c>
      <c r="B81" s="9">
        <v>1</v>
      </c>
      <c r="C81" s="9" t="s">
        <v>684</v>
      </c>
      <c r="D81" s="9">
        <v>0</v>
      </c>
      <c r="E81" s="9" t="s">
        <v>8</v>
      </c>
      <c r="F81" s="9" t="s">
        <v>696</v>
      </c>
      <c r="G81" s="9" t="s">
        <v>720</v>
      </c>
    </row>
    <row r="82" spans="1:7">
      <c r="A82">
        <v>554</v>
      </c>
      <c r="B82" s="9">
        <v>1</v>
      </c>
      <c r="C82" s="9" t="s">
        <v>685</v>
      </c>
      <c r="D82" s="9">
        <v>0</v>
      </c>
      <c r="E82" s="9" t="s">
        <v>8</v>
      </c>
      <c r="F82" s="9" t="s">
        <v>696</v>
      </c>
      <c r="G82" s="9" t="s">
        <v>686</v>
      </c>
    </row>
    <row r="83" spans="1:7">
      <c r="A83">
        <v>555</v>
      </c>
      <c r="B83" s="9">
        <v>1</v>
      </c>
      <c r="C83" s="9" t="s">
        <v>687</v>
      </c>
      <c r="D83" s="9">
        <v>0</v>
      </c>
      <c r="E83" s="9" t="s">
        <v>8</v>
      </c>
      <c r="F83" s="9" t="s">
        <v>696</v>
      </c>
      <c r="G83" s="9" t="s">
        <v>688</v>
      </c>
    </row>
    <row r="84" spans="1:7">
      <c r="A84">
        <v>556</v>
      </c>
      <c r="B84" s="9">
        <v>1</v>
      </c>
      <c r="C84" s="9" t="s">
        <v>689</v>
      </c>
      <c r="D84" s="9">
        <v>0</v>
      </c>
      <c r="E84" s="9" t="s">
        <v>8</v>
      </c>
      <c r="F84" s="9" t="s">
        <v>696</v>
      </c>
      <c r="G84" s="9" t="s">
        <v>690</v>
      </c>
    </row>
    <row r="85" spans="1:7">
      <c r="A85">
        <v>557</v>
      </c>
      <c r="B85" s="9">
        <v>1</v>
      </c>
      <c r="C85" s="9" t="s">
        <v>691</v>
      </c>
      <c r="D85" s="9">
        <v>0</v>
      </c>
      <c r="E85" s="9" t="s">
        <v>8</v>
      </c>
      <c r="F85" s="9" t="s">
        <v>696</v>
      </c>
      <c r="G85" s="9" t="s">
        <v>692</v>
      </c>
    </row>
    <row r="86" spans="1:7">
      <c r="A86">
        <v>558</v>
      </c>
      <c r="B86" s="9">
        <v>1</v>
      </c>
      <c r="C86" s="9" t="s">
        <v>693</v>
      </c>
      <c r="D86" s="9">
        <v>0</v>
      </c>
      <c r="E86" s="9" t="s">
        <v>8</v>
      </c>
      <c r="F86" s="9" t="s">
        <v>696</v>
      </c>
      <c r="G86" s="9" t="s">
        <v>694</v>
      </c>
    </row>
    <row r="87" spans="1:7">
      <c r="A87">
        <v>559</v>
      </c>
      <c r="B87" s="9">
        <v>1</v>
      </c>
      <c r="C87" s="9" t="s">
        <v>699</v>
      </c>
      <c r="D87" s="9">
        <v>0</v>
      </c>
      <c r="E87" s="9" t="s">
        <v>8</v>
      </c>
      <c r="F87" s="9" t="s">
        <v>696</v>
      </c>
      <c r="G87" s="9" t="s">
        <v>695</v>
      </c>
    </row>
    <row r="88" spans="1:7">
      <c r="A88">
        <v>560</v>
      </c>
      <c r="B88" s="9">
        <v>1</v>
      </c>
      <c r="C88" s="9" t="s">
        <v>700</v>
      </c>
      <c r="D88" s="9">
        <v>0</v>
      </c>
      <c r="E88" s="9" t="s">
        <v>8</v>
      </c>
      <c r="F88" s="9" t="s">
        <v>696</v>
      </c>
      <c r="G88" s="9" t="s">
        <v>701</v>
      </c>
    </row>
    <row r="89" spans="1:7">
      <c r="A89">
        <v>561</v>
      </c>
      <c r="B89" s="9">
        <v>1</v>
      </c>
      <c r="C89" s="9" t="s">
        <v>702</v>
      </c>
      <c r="D89" s="9">
        <v>0</v>
      </c>
      <c r="E89" s="9" t="s">
        <v>8</v>
      </c>
      <c r="F89" s="9" t="s">
        <v>696</v>
      </c>
      <c r="G89" s="9" t="s">
        <v>703</v>
      </c>
    </row>
    <row r="90" spans="1:7">
      <c r="A90">
        <v>562</v>
      </c>
      <c r="B90" s="9">
        <v>1</v>
      </c>
      <c r="C90" s="9" t="s">
        <v>704</v>
      </c>
      <c r="D90" s="9">
        <v>0</v>
      </c>
      <c r="E90" s="9" t="s">
        <v>8</v>
      </c>
      <c r="F90" s="9" t="s">
        <v>696</v>
      </c>
      <c r="G90" s="9" t="s">
        <v>705</v>
      </c>
    </row>
    <row r="91" spans="1:7">
      <c r="A91">
        <v>563</v>
      </c>
      <c r="B91" s="9">
        <v>1</v>
      </c>
      <c r="C91" s="9" t="s">
        <v>706</v>
      </c>
      <c r="D91" s="9">
        <v>0</v>
      </c>
      <c r="E91" s="9" t="s">
        <v>8</v>
      </c>
      <c r="F91" s="9" t="s">
        <v>696</v>
      </c>
      <c r="G91" s="9" t="s">
        <v>707</v>
      </c>
    </row>
    <row r="92" spans="1:7">
      <c r="A92">
        <v>564</v>
      </c>
      <c r="B92" s="9">
        <v>1</v>
      </c>
      <c r="C92" s="9" t="s">
        <v>708</v>
      </c>
      <c r="D92" s="9">
        <v>0</v>
      </c>
      <c r="E92" s="9" t="s">
        <v>8</v>
      </c>
      <c r="F92" s="9" t="s">
        <v>696</v>
      </c>
      <c r="G92" s="9" t="s">
        <v>709</v>
      </c>
    </row>
    <row r="93" spans="1:7">
      <c r="A93">
        <v>565</v>
      </c>
      <c r="B93" s="9">
        <v>1</v>
      </c>
      <c r="C93" s="9" t="s">
        <v>710</v>
      </c>
      <c r="D93" s="9">
        <v>0</v>
      </c>
      <c r="E93" s="9" t="s">
        <v>8</v>
      </c>
      <c r="F93" s="9" t="s">
        <v>696</v>
      </c>
      <c r="G93" s="9" t="s">
        <v>711</v>
      </c>
    </row>
    <row r="94" spans="1:7">
      <c r="A94">
        <v>566</v>
      </c>
      <c r="B94" s="9">
        <v>1</v>
      </c>
      <c r="C94" s="9" t="s">
        <v>712</v>
      </c>
      <c r="D94" s="9">
        <v>0</v>
      </c>
      <c r="E94" s="9" t="s">
        <v>8</v>
      </c>
      <c r="F94" s="9" t="s">
        <v>696</v>
      </c>
      <c r="G94" s="9" t="s">
        <v>713</v>
      </c>
    </row>
    <row r="95" spans="1:7">
      <c r="A95">
        <v>567</v>
      </c>
      <c r="B95" s="9">
        <v>1</v>
      </c>
      <c r="C95" s="9" t="s">
        <v>714</v>
      </c>
      <c r="D95" s="9">
        <v>0</v>
      </c>
      <c r="E95" s="9" t="s">
        <v>8</v>
      </c>
      <c r="F95" s="9" t="s">
        <v>696</v>
      </c>
      <c r="G95" s="9" t="s">
        <v>715</v>
      </c>
    </row>
    <row r="96" spans="1:7">
      <c r="A96">
        <v>568</v>
      </c>
      <c r="B96" s="9">
        <v>1</v>
      </c>
      <c r="C96" s="9" t="s">
        <v>716</v>
      </c>
      <c r="D96" s="9">
        <v>0</v>
      </c>
      <c r="E96" s="9" t="s">
        <v>8</v>
      </c>
      <c r="F96" s="9" t="s">
        <v>696</v>
      </c>
      <c r="G96" s="9" t="s">
        <v>717</v>
      </c>
    </row>
    <row r="97" spans="1:7">
      <c r="A97">
        <v>569</v>
      </c>
      <c r="B97" s="9">
        <v>1</v>
      </c>
      <c r="C97" s="9" t="s">
        <v>718</v>
      </c>
      <c r="D97" s="9">
        <v>0</v>
      </c>
      <c r="E97" s="9" t="s">
        <v>8</v>
      </c>
      <c r="F97" s="9" t="s">
        <v>696</v>
      </c>
      <c r="G97" s="9" t="s">
        <v>719</v>
      </c>
    </row>
    <row r="98" spans="1:7">
      <c r="A98" t="s">
        <v>798</v>
      </c>
      <c r="B98" s="9">
        <v>10</v>
      </c>
      <c r="C98" s="9" t="s">
        <v>721</v>
      </c>
      <c r="D98" s="9">
        <v>0</v>
      </c>
      <c r="E98" s="9" t="s">
        <v>8</v>
      </c>
      <c r="F98" s="9" t="s">
        <v>696</v>
      </c>
      <c r="G98" s="9" t="s">
        <v>65</v>
      </c>
    </row>
    <row r="99" spans="1:7">
      <c r="A99">
        <v>580</v>
      </c>
      <c r="B99" s="9">
        <v>1</v>
      </c>
      <c r="C99" s="9" t="s">
        <v>697</v>
      </c>
      <c r="D99" s="9">
        <v>0</v>
      </c>
      <c r="E99" s="9" t="s">
        <v>8</v>
      </c>
      <c r="F99" s="9" t="s">
        <v>696</v>
      </c>
      <c r="G99" s="9" t="s">
        <v>722</v>
      </c>
    </row>
    <row r="100" spans="1:7">
      <c r="A100">
        <v>581</v>
      </c>
      <c r="B100" s="9">
        <v>1</v>
      </c>
      <c r="C100" s="9" t="s">
        <v>698</v>
      </c>
      <c r="D100" s="9">
        <v>0</v>
      </c>
      <c r="E100" s="9" t="s">
        <v>8</v>
      </c>
      <c r="F100" s="9" t="s">
        <v>696</v>
      </c>
      <c r="G100" s="9" t="s">
        <v>723</v>
      </c>
    </row>
    <row r="101" spans="1:7">
      <c r="A101">
        <v>582</v>
      </c>
      <c r="B101" s="9">
        <v>1</v>
      </c>
      <c r="C101" s="9" t="s">
        <v>724</v>
      </c>
      <c r="D101" s="9">
        <v>0</v>
      </c>
      <c r="E101" s="9" t="s">
        <v>8</v>
      </c>
      <c r="F101" s="9" t="s">
        <v>696</v>
      </c>
      <c r="G101" s="9" t="s">
        <v>725</v>
      </c>
    </row>
    <row r="102" spans="1:7">
      <c r="A102">
        <v>583</v>
      </c>
      <c r="B102" s="9">
        <v>1</v>
      </c>
      <c r="C102" s="9" t="s">
        <v>726</v>
      </c>
      <c r="D102" s="9">
        <v>0</v>
      </c>
      <c r="E102" s="9" t="s">
        <v>8</v>
      </c>
      <c r="F102" s="9" t="s">
        <v>696</v>
      </c>
      <c r="G102" s="9" t="s">
        <v>727</v>
      </c>
    </row>
    <row r="103" spans="1:7">
      <c r="A103">
        <v>584</v>
      </c>
      <c r="B103" s="9">
        <v>1</v>
      </c>
      <c r="C103" s="9" t="s">
        <v>728</v>
      </c>
      <c r="D103" s="9">
        <v>0</v>
      </c>
      <c r="E103" s="9" t="s">
        <v>8</v>
      </c>
      <c r="F103" s="9" t="s">
        <v>696</v>
      </c>
      <c r="G103" s="9" t="s">
        <v>729</v>
      </c>
    </row>
    <row r="104" spans="1:7">
      <c r="A104">
        <v>585</v>
      </c>
      <c r="B104" s="9">
        <v>1</v>
      </c>
      <c r="C104" s="9" t="s">
        <v>730</v>
      </c>
      <c r="D104" s="9">
        <v>0</v>
      </c>
      <c r="E104" s="9" t="s">
        <v>8</v>
      </c>
      <c r="F104" s="9" t="s">
        <v>696</v>
      </c>
      <c r="G104" s="9" t="s">
        <v>731</v>
      </c>
    </row>
    <row r="105" spans="1:7">
      <c r="A105">
        <v>586</v>
      </c>
      <c r="B105" s="9">
        <v>1</v>
      </c>
      <c r="C105" s="9" t="s">
        <v>732</v>
      </c>
      <c r="D105" s="9">
        <v>0</v>
      </c>
      <c r="E105" s="9" t="s">
        <v>8</v>
      </c>
      <c r="F105" s="9" t="s">
        <v>696</v>
      </c>
      <c r="G105" s="9" t="s">
        <v>733</v>
      </c>
    </row>
    <row r="106" spans="1:7">
      <c r="A106">
        <v>587</v>
      </c>
      <c r="B106" s="9">
        <v>1</v>
      </c>
      <c r="C106" s="9" t="s">
        <v>734</v>
      </c>
      <c r="D106" s="9">
        <v>0</v>
      </c>
      <c r="E106" s="9" t="s">
        <v>8</v>
      </c>
      <c r="F106" s="9" t="s">
        <v>696</v>
      </c>
      <c r="G106" s="9" t="s">
        <v>735</v>
      </c>
    </row>
    <row r="107" spans="1:7">
      <c r="A107">
        <v>588</v>
      </c>
      <c r="B107" s="9">
        <v>1</v>
      </c>
      <c r="C107" s="9" t="s">
        <v>736</v>
      </c>
      <c r="D107" s="9">
        <v>0</v>
      </c>
      <c r="E107" s="9" t="s">
        <v>8</v>
      </c>
      <c r="F107" s="9" t="s">
        <v>696</v>
      </c>
      <c r="G107" s="9" t="s">
        <v>737</v>
      </c>
    </row>
    <row r="108" spans="1:7">
      <c r="A108">
        <v>589</v>
      </c>
      <c r="B108" s="9">
        <v>1</v>
      </c>
      <c r="C108" s="9" t="s">
        <v>738</v>
      </c>
      <c r="D108" s="9">
        <v>0</v>
      </c>
      <c r="E108" s="9" t="s">
        <v>8</v>
      </c>
      <c r="F108" s="9" t="s">
        <v>696</v>
      </c>
      <c r="G108" s="9" t="s">
        <v>739</v>
      </c>
    </row>
    <row r="109" spans="1:7">
      <c r="A109">
        <v>590</v>
      </c>
      <c r="B109" s="9">
        <v>1</v>
      </c>
      <c r="C109" s="9" t="s">
        <v>740</v>
      </c>
      <c r="D109" s="9">
        <v>0</v>
      </c>
      <c r="E109" s="9" t="s">
        <v>8</v>
      </c>
      <c r="F109" s="9" t="s">
        <v>696</v>
      </c>
      <c r="G109" s="9" t="s">
        <v>741</v>
      </c>
    </row>
    <row r="110" spans="1:7">
      <c r="A110">
        <v>591</v>
      </c>
      <c r="B110" s="9">
        <v>1</v>
      </c>
      <c r="C110" s="9" t="s">
        <v>742</v>
      </c>
      <c r="D110" s="9">
        <v>0</v>
      </c>
      <c r="E110" s="9" t="s">
        <v>8</v>
      </c>
      <c r="F110" s="9" t="s">
        <v>696</v>
      </c>
      <c r="G110" s="9" t="s">
        <v>743</v>
      </c>
    </row>
    <row r="111" spans="1:7">
      <c r="A111">
        <v>592</v>
      </c>
      <c r="B111" s="9">
        <v>1</v>
      </c>
      <c r="C111" s="9" t="s">
        <v>744</v>
      </c>
      <c r="D111" s="9">
        <v>0</v>
      </c>
      <c r="E111" s="9" t="s">
        <v>8</v>
      </c>
      <c r="F111" s="9" t="s">
        <v>696</v>
      </c>
      <c r="G111" s="9" t="s">
        <v>745</v>
      </c>
    </row>
    <row r="112" spans="1:7">
      <c r="A112">
        <v>593</v>
      </c>
      <c r="B112" s="9">
        <v>1</v>
      </c>
      <c r="C112" s="9" t="s">
        <v>746</v>
      </c>
      <c r="D112" s="9">
        <v>0</v>
      </c>
      <c r="E112" s="9" t="s">
        <v>8</v>
      </c>
      <c r="F112" s="9" t="s">
        <v>696</v>
      </c>
      <c r="G112" s="9" t="s">
        <v>747</v>
      </c>
    </row>
    <row r="113" spans="1:7">
      <c r="A113">
        <v>594</v>
      </c>
      <c r="B113" s="9">
        <v>1</v>
      </c>
      <c r="C113" s="9" t="s">
        <v>748</v>
      </c>
      <c r="D113" s="9">
        <v>0</v>
      </c>
      <c r="E113" s="9" t="s">
        <v>8</v>
      </c>
      <c r="F113" s="9" t="s">
        <v>696</v>
      </c>
      <c r="G113" s="9" t="s">
        <v>749</v>
      </c>
    </row>
    <row r="114" spans="1:7">
      <c r="A114">
        <v>595</v>
      </c>
      <c r="B114" s="9">
        <v>1</v>
      </c>
      <c r="C114" s="9" t="s">
        <v>750</v>
      </c>
      <c r="D114" s="9">
        <v>0</v>
      </c>
      <c r="E114" s="9" t="s">
        <v>8</v>
      </c>
      <c r="F114" s="9" t="s">
        <v>696</v>
      </c>
      <c r="G114" s="9" t="s">
        <v>753</v>
      </c>
    </row>
    <row r="115" spans="1:7">
      <c r="A115">
        <v>596</v>
      </c>
      <c r="B115" s="9">
        <v>1</v>
      </c>
      <c r="C115" s="9" t="s">
        <v>751</v>
      </c>
      <c r="D115" s="9">
        <v>0</v>
      </c>
      <c r="E115" s="9" t="s">
        <v>8</v>
      </c>
      <c r="F115" s="9" t="s">
        <v>696</v>
      </c>
      <c r="G115" s="9" t="s">
        <v>752</v>
      </c>
    </row>
    <row r="116" spans="1:7">
      <c r="A116">
        <v>597</v>
      </c>
      <c r="B116" s="9">
        <v>1</v>
      </c>
      <c r="C116" s="9" t="s">
        <v>754</v>
      </c>
      <c r="D116" s="9">
        <v>0</v>
      </c>
      <c r="E116" s="9" t="s">
        <v>8</v>
      </c>
      <c r="F116" s="9" t="s">
        <v>696</v>
      </c>
      <c r="G116" s="9" t="s">
        <v>755</v>
      </c>
    </row>
    <row r="117" spans="1:7">
      <c r="A117">
        <v>598</v>
      </c>
      <c r="B117" s="9">
        <v>1</v>
      </c>
      <c r="C117" s="9" t="s">
        <v>756</v>
      </c>
      <c r="D117" s="9">
        <v>0</v>
      </c>
      <c r="E117" s="9" t="s">
        <v>8</v>
      </c>
      <c r="F117" s="9" t="s">
        <v>696</v>
      </c>
      <c r="G117" s="9" t="s">
        <v>757</v>
      </c>
    </row>
    <row r="118" spans="1:7">
      <c r="A118">
        <v>599</v>
      </c>
      <c r="B118" s="9">
        <v>1</v>
      </c>
      <c r="C118" s="9" t="s">
        <v>758</v>
      </c>
      <c r="D118" s="9">
        <v>0</v>
      </c>
      <c r="E118" s="9" t="s">
        <v>8</v>
      </c>
      <c r="F118" s="9" t="s">
        <v>759</v>
      </c>
      <c r="G118" s="9" t="s">
        <v>760</v>
      </c>
    </row>
    <row r="119" spans="1:7">
      <c r="A119">
        <v>600</v>
      </c>
      <c r="B119" s="9">
        <v>1</v>
      </c>
      <c r="C119" s="9" t="s">
        <v>761</v>
      </c>
      <c r="D119" s="9">
        <v>0</v>
      </c>
      <c r="E119" s="9" t="s">
        <v>8</v>
      </c>
      <c r="F119" s="9" t="s">
        <v>759</v>
      </c>
      <c r="G119" s="9" t="s">
        <v>762</v>
      </c>
    </row>
    <row r="120" spans="1:7">
      <c r="A120" t="s">
        <v>799</v>
      </c>
      <c r="B120" s="9">
        <v>9</v>
      </c>
      <c r="C120" s="9" t="s">
        <v>197</v>
      </c>
      <c r="D120" s="9">
        <v>0</v>
      </c>
      <c r="E120" s="9" t="s">
        <v>8</v>
      </c>
      <c r="F120" s="9" t="s">
        <v>696</v>
      </c>
    </row>
    <row r="121" spans="1:7">
      <c r="A121">
        <v>610</v>
      </c>
      <c r="B121" s="9">
        <v>1</v>
      </c>
      <c r="C121" s="9" t="s">
        <v>788</v>
      </c>
      <c r="D121" s="9">
        <v>0</v>
      </c>
      <c r="E121" s="9" t="s">
        <v>8</v>
      </c>
      <c r="F121" s="9" t="s">
        <v>696</v>
      </c>
      <c r="G121" s="9" t="s">
        <v>784</v>
      </c>
    </row>
    <row r="122" spans="1:7">
      <c r="A122">
        <v>611</v>
      </c>
      <c r="B122" s="9">
        <v>1</v>
      </c>
      <c r="C122" s="9" t="s">
        <v>789</v>
      </c>
      <c r="D122" s="9">
        <v>0</v>
      </c>
      <c r="E122" s="9" t="s">
        <v>8</v>
      </c>
      <c r="F122" s="9" t="s">
        <v>696</v>
      </c>
      <c r="G122" s="9" t="s">
        <v>785</v>
      </c>
    </row>
    <row r="123" spans="1:7">
      <c r="A123">
        <v>612</v>
      </c>
      <c r="B123" s="9">
        <v>1</v>
      </c>
      <c r="C123" s="9" t="s">
        <v>790</v>
      </c>
      <c r="D123" s="9">
        <v>0</v>
      </c>
      <c r="E123" s="9" t="s">
        <v>8</v>
      </c>
      <c r="F123" s="9" t="s">
        <v>696</v>
      </c>
      <c r="G123" s="9" t="s">
        <v>786</v>
      </c>
    </row>
    <row r="124" spans="1:7">
      <c r="A124">
        <v>613</v>
      </c>
      <c r="B124" s="9">
        <v>1</v>
      </c>
      <c r="C124" s="9" t="s">
        <v>791</v>
      </c>
      <c r="D124" s="9">
        <v>0</v>
      </c>
      <c r="E124" s="9" t="s">
        <v>8</v>
      </c>
      <c r="F124" s="9" t="s">
        <v>696</v>
      </c>
      <c r="G124" s="9" t="s">
        <v>787</v>
      </c>
    </row>
    <row r="125" spans="1:7">
      <c r="B125" s="9"/>
    </row>
  </sheetData>
  <mergeCells count="1">
    <mergeCell ref="H14:H2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2"/>
  <sheetViews>
    <sheetView topLeftCell="A52" workbookViewId="0">
      <selection activeCell="E14" sqref="E14"/>
    </sheetView>
  </sheetViews>
  <sheetFormatPr defaultRowHeight="15"/>
  <cols>
    <col min="1" max="1" width="10" customWidth="1"/>
    <col min="2" max="2" width="6.7109375" customWidth="1"/>
    <col min="3" max="3" width="23.28515625" customWidth="1"/>
    <col min="4" max="4" width="12.42578125" customWidth="1"/>
    <col min="5" max="5" width="124.7109375" customWidth="1"/>
    <col min="6" max="6" width="93.42578125" customWidth="1"/>
  </cols>
  <sheetData>
    <row r="1" spans="1:6" ht="15.75" thickBot="1">
      <c r="A1" s="1" t="s">
        <v>0</v>
      </c>
      <c r="B1" s="4" t="s">
        <v>6</v>
      </c>
      <c r="C1" s="2" t="s">
        <v>1</v>
      </c>
      <c r="D1" s="2" t="s">
        <v>154</v>
      </c>
      <c r="E1" s="3" t="s">
        <v>2</v>
      </c>
      <c r="F1" s="6" t="s">
        <v>33</v>
      </c>
    </row>
    <row r="2" spans="1:6">
      <c r="A2" s="10" t="s">
        <v>247</v>
      </c>
      <c r="B2" s="9">
        <v>2</v>
      </c>
      <c r="C2" s="9" t="s">
        <v>248</v>
      </c>
      <c r="D2" s="9" t="s">
        <v>250</v>
      </c>
      <c r="E2" s="9" t="s">
        <v>249</v>
      </c>
      <c r="F2" s="9"/>
    </row>
    <row r="3" spans="1:6">
      <c r="A3" s="10" t="s">
        <v>251</v>
      </c>
      <c r="B3" s="9">
        <v>4</v>
      </c>
      <c r="C3" s="9" t="s">
        <v>252</v>
      </c>
      <c r="D3" s="9"/>
      <c r="E3" s="9" t="s">
        <v>253</v>
      </c>
      <c r="F3" s="9"/>
    </row>
    <row r="4" spans="1:6">
      <c r="A4" s="10" t="s">
        <v>254</v>
      </c>
      <c r="B4" s="9">
        <v>1</v>
      </c>
      <c r="C4" s="9" t="s">
        <v>255</v>
      </c>
      <c r="D4" s="9">
        <v>0</v>
      </c>
      <c r="E4" s="9" t="s">
        <v>256</v>
      </c>
      <c r="F4" s="9"/>
    </row>
    <row r="5" spans="1:6">
      <c r="A5" s="10" t="s">
        <v>257</v>
      </c>
      <c r="B5" s="43">
        <v>1</v>
      </c>
      <c r="C5" s="43" t="s">
        <v>258</v>
      </c>
      <c r="D5" s="9">
        <v>0</v>
      </c>
      <c r="E5" s="43" t="s">
        <v>259</v>
      </c>
      <c r="F5" s="9"/>
    </row>
    <row r="6" spans="1:6">
      <c r="A6" s="10" t="s">
        <v>260</v>
      </c>
      <c r="B6" s="43">
        <v>1</v>
      </c>
      <c r="C6" s="43" t="s">
        <v>261</v>
      </c>
      <c r="D6" s="9">
        <v>0</v>
      </c>
      <c r="E6" s="43" t="s">
        <v>262</v>
      </c>
      <c r="F6" s="9"/>
    </row>
    <row r="7" spans="1:6">
      <c r="A7" s="10" t="s">
        <v>263</v>
      </c>
      <c r="B7" s="43">
        <v>1</v>
      </c>
      <c r="C7" s="43" t="s">
        <v>264</v>
      </c>
      <c r="D7" s="9">
        <v>0</v>
      </c>
      <c r="E7" s="43" t="s">
        <v>265</v>
      </c>
      <c r="F7" s="9"/>
    </row>
    <row r="8" spans="1:6">
      <c r="A8" s="10" t="s">
        <v>266</v>
      </c>
      <c r="B8" s="43">
        <v>2</v>
      </c>
      <c r="C8" s="43" t="s">
        <v>267</v>
      </c>
      <c r="D8" s="9" t="s">
        <v>268</v>
      </c>
      <c r="E8" s="43" t="s">
        <v>269</v>
      </c>
      <c r="F8" s="9"/>
    </row>
    <row r="9" spans="1:6">
      <c r="A9" s="10" t="s">
        <v>270</v>
      </c>
      <c r="B9" s="43">
        <v>1</v>
      </c>
      <c r="C9" s="43" t="s">
        <v>273</v>
      </c>
      <c r="D9" s="9">
        <v>0</v>
      </c>
      <c r="E9" s="43" t="s">
        <v>271</v>
      </c>
      <c r="F9" s="9"/>
    </row>
    <row r="10" spans="1:6">
      <c r="A10" s="9">
        <v>13</v>
      </c>
      <c r="B10" s="43">
        <v>1</v>
      </c>
      <c r="C10" s="43" t="s">
        <v>272</v>
      </c>
      <c r="D10" s="9">
        <v>0</v>
      </c>
      <c r="E10" s="43" t="s">
        <v>274</v>
      </c>
      <c r="F10" s="9"/>
    </row>
    <row r="11" spans="1:6">
      <c r="A11" s="10" t="s">
        <v>275</v>
      </c>
      <c r="B11" s="43">
        <v>2</v>
      </c>
      <c r="C11" s="43" t="s">
        <v>276</v>
      </c>
      <c r="D11" s="9" t="s">
        <v>277</v>
      </c>
      <c r="E11" s="43" t="s">
        <v>278</v>
      </c>
      <c r="F11" s="9"/>
    </row>
    <row r="12" spans="1:6">
      <c r="A12" s="10" t="s">
        <v>279</v>
      </c>
      <c r="B12" s="43">
        <v>1</v>
      </c>
      <c r="C12" s="43" t="s">
        <v>280</v>
      </c>
      <c r="D12" s="9">
        <v>1</v>
      </c>
      <c r="E12" s="43" t="s">
        <v>281</v>
      </c>
      <c r="F12" s="9"/>
    </row>
    <row r="13" spans="1:6">
      <c r="A13" s="10" t="s">
        <v>284</v>
      </c>
      <c r="B13" s="43">
        <v>1</v>
      </c>
      <c r="C13" s="43" t="s">
        <v>282</v>
      </c>
      <c r="D13" s="9">
        <v>1</v>
      </c>
      <c r="E13" s="43" t="s">
        <v>283</v>
      </c>
      <c r="F13" s="9"/>
    </row>
    <row r="14" spans="1:6">
      <c r="A14" s="10" t="s">
        <v>285</v>
      </c>
      <c r="B14" s="43">
        <v>1</v>
      </c>
      <c r="C14" s="43" t="s">
        <v>286</v>
      </c>
      <c r="D14" s="9">
        <v>1</v>
      </c>
      <c r="E14" s="43" t="s">
        <v>287</v>
      </c>
      <c r="F14" s="9"/>
    </row>
    <row r="15" spans="1:6">
      <c r="A15" s="10" t="s">
        <v>288</v>
      </c>
      <c r="B15" s="43">
        <v>1</v>
      </c>
      <c r="C15" s="43" t="s">
        <v>289</v>
      </c>
      <c r="D15" s="9">
        <v>1</v>
      </c>
      <c r="E15" s="43" t="s">
        <v>290</v>
      </c>
      <c r="F15" s="9"/>
    </row>
    <row r="16" spans="1:6">
      <c r="A16" s="10" t="s">
        <v>291</v>
      </c>
      <c r="B16" s="43">
        <v>1</v>
      </c>
      <c r="C16" s="43" t="s">
        <v>292</v>
      </c>
      <c r="D16" s="9">
        <v>1</v>
      </c>
      <c r="E16" s="43" t="s">
        <v>293</v>
      </c>
      <c r="F16" s="9"/>
    </row>
    <row r="17" spans="1:7">
      <c r="A17" s="10" t="s">
        <v>294</v>
      </c>
      <c r="B17" s="43">
        <v>3</v>
      </c>
      <c r="C17" s="43" t="s">
        <v>295</v>
      </c>
      <c r="D17" s="9">
        <v>5</v>
      </c>
      <c r="E17" s="43" t="s">
        <v>296</v>
      </c>
      <c r="F17" s="9"/>
    </row>
    <row r="18" spans="1:7">
      <c r="A18" s="10" t="s">
        <v>297</v>
      </c>
      <c r="B18" s="43">
        <v>1</v>
      </c>
      <c r="C18" s="43" t="s">
        <v>298</v>
      </c>
      <c r="D18" s="9">
        <v>0</v>
      </c>
      <c r="E18" s="43" t="s">
        <v>299</v>
      </c>
      <c r="F18" s="81"/>
      <c r="G18" s="9"/>
    </row>
    <row r="19" spans="1:7">
      <c r="A19" s="10" t="s">
        <v>300</v>
      </c>
      <c r="B19" s="43">
        <v>1</v>
      </c>
      <c r="C19" s="43" t="s">
        <v>301</v>
      </c>
      <c r="D19" s="9">
        <v>0</v>
      </c>
      <c r="E19" s="43" t="s">
        <v>302</v>
      </c>
      <c r="F19" s="81"/>
    </row>
    <row r="20" spans="1:7">
      <c r="A20" s="10" t="s">
        <v>303</v>
      </c>
      <c r="B20" s="43">
        <v>1</v>
      </c>
      <c r="C20" s="43" t="s">
        <v>304</v>
      </c>
      <c r="D20" s="9">
        <v>0</v>
      </c>
      <c r="E20" s="43" t="s">
        <v>305</v>
      </c>
      <c r="F20" s="81"/>
    </row>
    <row r="21" spans="1:7">
      <c r="A21" s="10" t="s">
        <v>306</v>
      </c>
      <c r="B21" s="43">
        <v>1</v>
      </c>
      <c r="C21" s="43" t="s">
        <v>307</v>
      </c>
      <c r="D21" s="9">
        <v>0</v>
      </c>
      <c r="E21" s="43" t="s">
        <v>308</v>
      </c>
      <c r="F21" s="81"/>
    </row>
    <row r="22" spans="1:7">
      <c r="A22" s="10" t="s">
        <v>309</v>
      </c>
      <c r="B22" s="43">
        <v>1</v>
      </c>
      <c r="C22" s="43" t="s">
        <v>310</v>
      </c>
      <c r="D22" s="9">
        <v>0</v>
      </c>
      <c r="E22" s="43" t="s">
        <v>311</v>
      </c>
      <c r="F22" s="81"/>
    </row>
    <row r="23" spans="1:7">
      <c r="A23" s="10" t="s">
        <v>313</v>
      </c>
      <c r="B23" s="43">
        <v>3</v>
      </c>
      <c r="C23" s="43" t="s">
        <v>312</v>
      </c>
      <c r="D23" s="9">
        <v>5</v>
      </c>
      <c r="E23" s="43" t="s">
        <v>314</v>
      </c>
      <c r="F23" s="81"/>
    </row>
    <row r="24" spans="1:7">
      <c r="A24" s="10" t="s">
        <v>595</v>
      </c>
      <c r="B24" s="43">
        <v>29</v>
      </c>
      <c r="C24" s="43" t="s">
        <v>315</v>
      </c>
      <c r="D24" s="9">
        <v>0</v>
      </c>
      <c r="E24" s="43" t="s">
        <v>316</v>
      </c>
      <c r="F24" s="81"/>
    </row>
    <row r="25" spans="1:7">
      <c r="A25" s="10" t="s">
        <v>596</v>
      </c>
      <c r="B25" s="43">
        <v>4</v>
      </c>
      <c r="C25" s="43" t="s">
        <v>317</v>
      </c>
      <c r="D25" s="9">
        <v>0</v>
      </c>
      <c r="E25" s="43" t="s">
        <v>318</v>
      </c>
      <c r="F25" s="81"/>
    </row>
    <row r="26" spans="1:7">
      <c r="A26" s="10" t="s">
        <v>323</v>
      </c>
      <c r="B26" s="43">
        <v>1</v>
      </c>
      <c r="C26" s="43" t="s">
        <v>319</v>
      </c>
      <c r="D26" s="9">
        <v>0</v>
      </c>
      <c r="E26" s="43" t="s">
        <v>320</v>
      </c>
      <c r="F26" s="81"/>
    </row>
    <row r="27" spans="1:7">
      <c r="A27" s="10" t="s">
        <v>326</v>
      </c>
      <c r="B27" s="43">
        <v>1</v>
      </c>
      <c r="C27" s="43" t="s">
        <v>321</v>
      </c>
      <c r="D27" s="9">
        <v>0</v>
      </c>
      <c r="E27" s="43" t="s">
        <v>322</v>
      </c>
      <c r="F27" s="81"/>
    </row>
    <row r="28" spans="1:7">
      <c r="A28" s="10" t="s">
        <v>329</v>
      </c>
      <c r="B28" s="43">
        <v>1</v>
      </c>
      <c r="C28" s="43" t="s">
        <v>324</v>
      </c>
      <c r="D28" s="9">
        <v>0</v>
      </c>
      <c r="E28" s="43" t="s">
        <v>325</v>
      </c>
      <c r="F28" s="81"/>
    </row>
    <row r="29" spans="1:7">
      <c r="A29" s="10" t="s">
        <v>332</v>
      </c>
      <c r="B29" s="43">
        <v>1</v>
      </c>
      <c r="C29" s="43" t="s">
        <v>327</v>
      </c>
      <c r="D29" s="9">
        <v>0</v>
      </c>
      <c r="E29" s="43" t="s">
        <v>328</v>
      </c>
      <c r="F29" s="81"/>
    </row>
    <row r="30" spans="1:7">
      <c r="A30" s="10" t="s">
        <v>597</v>
      </c>
      <c r="B30" s="43">
        <v>1</v>
      </c>
      <c r="C30" s="43" t="s">
        <v>330</v>
      </c>
      <c r="D30" s="9">
        <v>0</v>
      </c>
      <c r="E30" s="43" t="s">
        <v>331</v>
      </c>
      <c r="F30" s="9"/>
    </row>
    <row r="31" spans="1:7">
      <c r="A31" s="10" t="s">
        <v>598</v>
      </c>
      <c r="B31" s="43">
        <v>1</v>
      </c>
      <c r="C31" s="43" t="s">
        <v>333</v>
      </c>
      <c r="D31" s="9">
        <v>0</v>
      </c>
      <c r="E31" s="43" t="s">
        <v>334</v>
      </c>
      <c r="F31" s="9"/>
    </row>
    <row r="32" spans="1:7">
      <c r="A32" s="39" t="s">
        <v>599</v>
      </c>
      <c r="B32" s="43">
        <v>9</v>
      </c>
      <c r="C32" s="43" t="s">
        <v>652</v>
      </c>
      <c r="D32" s="9">
        <v>0</v>
      </c>
      <c r="E32" s="43" t="s">
        <v>335</v>
      </c>
      <c r="F32" s="9"/>
    </row>
    <row r="33" spans="1:6">
      <c r="A33" s="39">
        <v>80</v>
      </c>
      <c r="B33" s="43">
        <v>1</v>
      </c>
      <c r="C33" s="43" t="s">
        <v>169</v>
      </c>
      <c r="D33" s="9"/>
      <c r="E33" s="43"/>
      <c r="F33" s="9"/>
    </row>
    <row r="34" spans="1:6">
      <c r="A34" s="39" t="s">
        <v>600</v>
      </c>
      <c r="B34" s="43">
        <v>9</v>
      </c>
      <c r="C34" s="43" t="s">
        <v>653</v>
      </c>
      <c r="D34" s="9">
        <v>0</v>
      </c>
      <c r="E34" s="43" t="s">
        <v>336</v>
      </c>
      <c r="F34" s="9"/>
    </row>
    <row r="35" spans="1:6">
      <c r="A35" s="39" t="s">
        <v>915</v>
      </c>
      <c r="B35" s="43">
        <v>18</v>
      </c>
      <c r="C35" s="43" t="s">
        <v>169</v>
      </c>
      <c r="F35" s="9"/>
    </row>
    <row r="36" spans="1:6">
      <c r="A36" s="39" t="s">
        <v>601</v>
      </c>
      <c r="B36" s="43">
        <v>2</v>
      </c>
      <c r="C36" s="43" t="s">
        <v>337</v>
      </c>
      <c r="D36" s="9">
        <v>0</v>
      </c>
      <c r="E36" s="43" t="s">
        <v>338</v>
      </c>
      <c r="F36" s="9"/>
    </row>
    <row r="37" spans="1:6">
      <c r="A37" s="39">
        <v>110</v>
      </c>
      <c r="B37" s="43">
        <v>1</v>
      </c>
      <c r="C37" s="43" t="s">
        <v>339</v>
      </c>
      <c r="D37" s="9">
        <v>0</v>
      </c>
      <c r="E37" s="43" t="s">
        <v>340</v>
      </c>
      <c r="F37" s="9"/>
    </row>
    <row r="38" spans="1:6">
      <c r="A38" s="9">
        <v>111</v>
      </c>
      <c r="B38" s="43">
        <v>1</v>
      </c>
      <c r="C38" s="43" t="s">
        <v>341</v>
      </c>
      <c r="D38" s="9">
        <v>0</v>
      </c>
      <c r="E38" s="43" t="s">
        <v>342</v>
      </c>
      <c r="F38" s="9"/>
    </row>
    <row r="39" spans="1:6">
      <c r="A39" s="9">
        <v>112</v>
      </c>
      <c r="B39" s="43">
        <v>1</v>
      </c>
      <c r="C39" s="43" t="s">
        <v>344</v>
      </c>
      <c r="D39" s="9">
        <v>0</v>
      </c>
      <c r="E39" s="43" t="s">
        <v>343</v>
      </c>
      <c r="F39" s="9"/>
    </row>
    <row r="40" spans="1:6">
      <c r="A40" s="9">
        <v>113</v>
      </c>
      <c r="B40" s="43">
        <v>1</v>
      </c>
      <c r="C40" s="43" t="s">
        <v>345</v>
      </c>
      <c r="D40" s="9">
        <v>0</v>
      </c>
      <c r="E40" s="43" t="s">
        <v>346</v>
      </c>
      <c r="F40" s="9"/>
    </row>
    <row r="41" spans="1:6">
      <c r="A41" s="9">
        <v>114</v>
      </c>
      <c r="B41" s="43">
        <v>1</v>
      </c>
      <c r="C41" s="43" t="s">
        <v>347</v>
      </c>
      <c r="D41" s="9">
        <v>0</v>
      </c>
      <c r="E41" s="43" t="s">
        <v>348</v>
      </c>
      <c r="F41" s="9"/>
    </row>
    <row r="42" spans="1:6">
      <c r="A42" s="9">
        <v>115</v>
      </c>
      <c r="B42" s="43">
        <v>1</v>
      </c>
      <c r="C42" s="43" t="s">
        <v>349</v>
      </c>
      <c r="D42" s="9">
        <v>0</v>
      </c>
      <c r="E42" s="43" t="s">
        <v>350</v>
      </c>
      <c r="F42" s="9"/>
    </row>
    <row r="43" spans="1:6">
      <c r="A43" s="9">
        <v>116</v>
      </c>
      <c r="B43" s="43">
        <v>1</v>
      </c>
      <c r="C43" s="43" t="s">
        <v>351</v>
      </c>
      <c r="D43" s="9">
        <v>0</v>
      </c>
      <c r="E43" s="43" t="s">
        <v>352</v>
      </c>
      <c r="F43" s="9"/>
    </row>
    <row r="44" spans="1:6">
      <c r="A44" s="9">
        <v>117</v>
      </c>
      <c r="B44" s="43">
        <v>1</v>
      </c>
      <c r="C44" s="43" t="s">
        <v>353</v>
      </c>
      <c r="D44" s="9">
        <v>0</v>
      </c>
      <c r="E44" s="43" t="s">
        <v>354</v>
      </c>
      <c r="F44" s="9"/>
    </row>
    <row r="45" spans="1:6">
      <c r="A45" s="9">
        <v>118</v>
      </c>
      <c r="B45" s="43">
        <v>1</v>
      </c>
      <c r="C45" s="43" t="s">
        <v>355</v>
      </c>
      <c r="D45" s="9">
        <v>0</v>
      </c>
      <c r="E45" s="43" t="s">
        <v>356</v>
      </c>
      <c r="F45" s="9"/>
    </row>
    <row r="46" spans="1:6">
      <c r="A46" s="9">
        <v>119</v>
      </c>
      <c r="B46" s="43">
        <v>1</v>
      </c>
      <c r="C46" s="43" t="s">
        <v>357</v>
      </c>
      <c r="D46" s="9">
        <v>0</v>
      </c>
      <c r="E46" s="43" t="s">
        <v>358</v>
      </c>
      <c r="F46" s="9"/>
    </row>
    <row r="47" spans="1:6">
      <c r="A47" s="9">
        <v>120</v>
      </c>
      <c r="B47" s="43">
        <v>1</v>
      </c>
      <c r="C47" s="43" t="s">
        <v>359</v>
      </c>
      <c r="D47" s="9">
        <v>0</v>
      </c>
      <c r="E47" s="43" t="s">
        <v>360</v>
      </c>
      <c r="F47" s="9"/>
    </row>
    <row r="48" spans="1:6">
      <c r="A48" s="9" t="s">
        <v>602</v>
      </c>
      <c r="B48" s="43">
        <v>29</v>
      </c>
      <c r="C48" s="43" t="s">
        <v>368</v>
      </c>
      <c r="D48" s="9">
        <v>0</v>
      </c>
      <c r="E48" s="43" t="s">
        <v>361</v>
      </c>
      <c r="F48" s="9"/>
    </row>
    <row r="49" spans="1:6">
      <c r="A49" s="9" t="s">
        <v>603</v>
      </c>
      <c r="B49" s="43">
        <v>4</v>
      </c>
      <c r="C49" s="43" t="s">
        <v>369</v>
      </c>
      <c r="D49" s="9">
        <v>0</v>
      </c>
      <c r="E49" s="43" t="s">
        <v>362</v>
      </c>
      <c r="F49" s="9"/>
    </row>
    <row r="50" spans="1:6">
      <c r="A50" s="9">
        <v>154</v>
      </c>
      <c r="B50" s="43">
        <v>1</v>
      </c>
      <c r="C50" s="43" t="s">
        <v>370</v>
      </c>
      <c r="D50" s="9">
        <v>0</v>
      </c>
      <c r="E50" s="43" t="s">
        <v>363</v>
      </c>
      <c r="F50" s="9"/>
    </row>
    <row r="51" spans="1:6">
      <c r="A51" s="9">
        <v>155</v>
      </c>
      <c r="B51" s="43">
        <v>1</v>
      </c>
      <c r="C51" s="43" t="s">
        <v>371</v>
      </c>
      <c r="D51" s="9">
        <v>0</v>
      </c>
      <c r="E51" s="43" t="s">
        <v>364</v>
      </c>
      <c r="F51" s="9"/>
    </row>
    <row r="52" spans="1:6">
      <c r="A52" s="9">
        <v>156</v>
      </c>
      <c r="B52" s="43">
        <v>1</v>
      </c>
      <c r="C52" s="43" t="s">
        <v>368</v>
      </c>
      <c r="D52" s="9">
        <v>0</v>
      </c>
      <c r="E52" s="43" t="s">
        <v>365</v>
      </c>
      <c r="F52" s="9"/>
    </row>
    <row r="53" spans="1:6">
      <c r="A53" s="9">
        <v>157</v>
      </c>
      <c r="B53" s="43">
        <v>1</v>
      </c>
      <c r="C53" s="43" t="s">
        <v>372</v>
      </c>
      <c r="D53" s="9">
        <v>0</v>
      </c>
      <c r="E53" s="43" t="s">
        <v>366</v>
      </c>
      <c r="F53" s="9"/>
    </row>
    <row r="54" spans="1:6">
      <c r="A54" s="9" t="s">
        <v>604</v>
      </c>
      <c r="B54" s="43">
        <v>21</v>
      </c>
      <c r="C54" s="43" t="s">
        <v>373</v>
      </c>
      <c r="D54" s="9">
        <v>0</v>
      </c>
      <c r="E54" s="43" t="s">
        <v>367</v>
      </c>
      <c r="F54" s="9"/>
    </row>
    <row r="55" spans="1:6">
      <c r="A55" s="9">
        <v>179</v>
      </c>
      <c r="B55" s="43">
        <v>1</v>
      </c>
      <c r="C55" s="43" t="s">
        <v>378</v>
      </c>
      <c r="D55" s="9">
        <v>0</v>
      </c>
      <c r="E55" s="43" t="s">
        <v>379</v>
      </c>
      <c r="F55" s="9"/>
    </row>
    <row r="56" spans="1:6">
      <c r="A56" s="9">
        <v>180</v>
      </c>
      <c r="B56" s="43">
        <v>1</v>
      </c>
      <c r="C56" s="43" t="s">
        <v>380</v>
      </c>
      <c r="D56" s="9">
        <v>0</v>
      </c>
      <c r="E56" s="43" t="s">
        <v>381</v>
      </c>
      <c r="F56" s="9"/>
    </row>
    <row r="57" spans="1:6">
      <c r="A57" s="9">
        <v>181</v>
      </c>
      <c r="B57" s="43">
        <v>1</v>
      </c>
      <c r="C57" s="43" t="s">
        <v>374</v>
      </c>
      <c r="D57" s="9">
        <v>0</v>
      </c>
      <c r="E57" s="43" t="s">
        <v>375</v>
      </c>
      <c r="F57" s="9"/>
    </row>
    <row r="58" spans="1:6">
      <c r="A58" s="9">
        <v>182</v>
      </c>
      <c r="B58" s="43">
        <v>1</v>
      </c>
      <c r="C58" s="43" t="s">
        <v>376</v>
      </c>
      <c r="D58" s="9">
        <v>0</v>
      </c>
      <c r="E58" s="43" t="s">
        <v>377</v>
      </c>
      <c r="F58" s="9"/>
    </row>
    <row r="59" spans="1:6">
      <c r="A59" s="9" t="s">
        <v>605</v>
      </c>
      <c r="B59" s="43">
        <v>5</v>
      </c>
      <c r="C59" s="43" t="s">
        <v>576</v>
      </c>
      <c r="D59" s="9">
        <v>0</v>
      </c>
      <c r="E59" s="43" t="s">
        <v>577</v>
      </c>
      <c r="F59" s="9"/>
    </row>
    <row r="60" spans="1:6">
      <c r="A60" s="9" t="s">
        <v>606</v>
      </c>
      <c r="B60" s="43">
        <v>32</v>
      </c>
      <c r="C60" s="43" t="s">
        <v>584</v>
      </c>
      <c r="D60" s="9">
        <v>0</v>
      </c>
      <c r="E60" s="43" t="s">
        <v>585</v>
      </c>
      <c r="F60" s="9"/>
    </row>
    <row r="61" spans="1:6">
      <c r="A61" s="9" t="s">
        <v>607</v>
      </c>
      <c r="B61" s="43">
        <v>32</v>
      </c>
      <c r="C61" s="43" t="s">
        <v>586</v>
      </c>
      <c r="D61" s="9">
        <v>0</v>
      </c>
      <c r="E61" s="43" t="s">
        <v>587</v>
      </c>
      <c r="F61" s="9"/>
    </row>
    <row r="62" spans="1:6">
      <c r="A62" s="9">
        <v>252</v>
      </c>
      <c r="B62" s="43">
        <v>1</v>
      </c>
      <c r="C62" s="43" t="s">
        <v>805</v>
      </c>
      <c r="D62" s="9">
        <v>0</v>
      </c>
      <c r="E62" s="43" t="s">
        <v>806</v>
      </c>
      <c r="F62" s="9"/>
    </row>
    <row r="63" spans="1:6">
      <c r="A63" s="9">
        <v>253</v>
      </c>
      <c r="B63" s="43">
        <v>1</v>
      </c>
      <c r="C63" s="43" t="s">
        <v>807</v>
      </c>
      <c r="D63" s="9">
        <v>0</v>
      </c>
      <c r="E63" s="43" t="s">
        <v>808</v>
      </c>
      <c r="F63" s="9"/>
    </row>
    <row r="64" spans="1:6">
      <c r="A64" s="9">
        <v>254</v>
      </c>
      <c r="B64" s="43">
        <v>1</v>
      </c>
      <c r="C64" s="43" t="s">
        <v>809</v>
      </c>
      <c r="D64" s="9">
        <v>0</v>
      </c>
      <c r="E64" s="43" t="s">
        <v>810</v>
      </c>
      <c r="F64" s="9"/>
    </row>
    <row r="65" spans="1:6">
      <c r="A65" s="9">
        <v>255</v>
      </c>
      <c r="B65" s="43">
        <v>1</v>
      </c>
      <c r="C65" s="43" t="s">
        <v>893</v>
      </c>
      <c r="D65" s="9">
        <v>0</v>
      </c>
      <c r="E65" s="43" t="s">
        <v>894</v>
      </c>
      <c r="F65" s="9"/>
    </row>
    <row r="66" spans="1:6">
      <c r="A66" s="9">
        <v>256</v>
      </c>
      <c r="B66" s="43">
        <v>1</v>
      </c>
      <c r="C66" s="43" t="s">
        <v>895</v>
      </c>
      <c r="D66" s="9"/>
      <c r="E66" s="43" t="s">
        <v>892</v>
      </c>
      <c r="F66" s="9"/>
    </row>
    <row r="67" spans="1:6">
      <c r="A67" s="39" t="s">
        <v>916</v>
      </c>
      <c r="B67" s="43">
        <v>16</v>
      </c>
      <c r="C67" s="43" t="s">
        <v>654</v>
      </c>
      <c r="D67" s="9">
        <v>0</v>
      </c>
      <c r="E67" s="43" t="s">
        <v>657</v>
      </c>
      <c r="F67" s="9"/>
    </row>
    <row r="68" spans="1:6">
      <c r="A68" s="39" t="s">
        <v>917</v>
      </c>
      <c r="B68" s="43">
        <v>16</v>
      </c>
      <c r="C68" s="43" t="s">
        <v>655</v>
      </c>
      <c r="D68" s="9">
        <v>0</v>
      </c>
      <c r="E68" s="43" t="s">
        <v>656</v>
      </c>
      <c r="F68" s="9"/>
    </row>
    <row r="69" spans="1:6">
      <c r="A69" s="9" t="s">
        <v>924</v>
      </c>
      <c r="B69" s="43">
        <v>11</v>
      </c>
      <c r="C69" s="43" t="s">
        <v>169</v>
      </c>
      <c r="D69" s="9">
        <v>0</v>
      </c>
      <c r="E69" s="9"/>
      <c r="F69" s="9"/>
    </row>
    <row r="70" spans="1:6">
      <c r="A70" s="9" t="s">
        <v>925</v>
      </c>
      <c r="B70" s="43">
        <v>3</v>
      </c>
      <c r="C70" s="43" t="s">
        <v>926</v>
      </c>
      <c r="D70" s="9">
        <v>0</v>
      </c>
      <c r="E70" s="9" t="s">
        <v>930</v>
      </c>
    </row>
    <row r="71" spans="1:6">
      <c r="A71" s="9" t="s">
        <v>927</v>
      </c>
      <c r="B71" s="43">
        <v>3</v>
      </c>
      <c r="C71" s="43" t="s">
        <v>928</v>
      </c>
      <c r="D71">
        <v>0</v>
      </c>
      <c r="E71" s="9" t="s">
        <v>929</v>
      </c>
    </row>
    <row r="72" spans="1:6">
      <c r="A72" s="9" t="s">
        <v>931</v>
      </c>
      <c r="B72" s="43">
        <v>64</v>
      </c>
      <c r="C72" s="43" t="s">
        <v>932</v>
      </c>
      <c r="E72" s="9" t="s">
        <v>933</v>
      </c>
    </row>
  </sheetData>
  <mergeCells count="1">
    <mergeCell ref="F18:F2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"/>
  <sheetViews>
    <sheetView tabSelected="1" workbookViewId="0">
      <selection activeCell="H16" sqref="H16"/>
    </sheetView>
  </sheetViews>
  <sheetFormatPr defaultRowHeight="15"/>
  <cols>
    <col min="2" max="2" width="23.28515625" customWidth="1"/>
    <col min="3" max="3" width="17" customWidth="1"/>
    <col min="8" max="8" width="12.42578125" customWidth="1"/>
    <col min="9" max="11" width="10.7109375" customWidth="1"/>
    <col min="21" max="21" width="11.7109375" customWidth="1"/>
  </cols>
  <sheetData>
    <row r="2" spans="2:25" ht="15.75" thickBot="1">
      <c r="B2" t="s">
        <v>70</v>
      </c>
    </row>
    <row r="3" spans="2:25" ht="15.75" thickBot="1">
      <c r="B3" t="s">
        <v>75</v>
      </c>
      <c r="E3" s="89" t="s">
        <v>79</v>
      </c>
      <c r="F3" s="90"/>
      <c r="G3" s="90"/>
      <c r="H3" s="91"/>
    </row>
    <row r="4" spans="2:25" ht="15.75" thickBot="1"/>
    <row r="5" spans="2:25" ht="15.75" thickBot="1">
      <c r="B5" s="22"/>
      <c r="E5" s="101" t="s">
        <v>82</v>
      </c>
      <c r="F5" s="102"/>
      <c r="G5" s="102"/>
      <c r="H5" s="103"/>
      <c r="J5" s="112" t="s">
        <v>83</v>
      </c>
      <c r="K5" s="113"/>
      <c r="L5" s="113"/>
      <c r="M5" s="113"/>
      <c r="N5" s="113"/>
      <c r="O5" s="113"/>
      <c r="P5" s="114"/>
    </row>
    <row r="6" spans="2:25" ht="15.75" thickBot="1">
      <c r="B6" s="11" t="s">
        <v>77</v>
      </c>
      <c r="E6" s="98" t="s">
        <v>81</v>
      </c>
      <c r="F6" s="99"/>
      <c r="G6" s="99"/>
      <c r="H6" s="100"/>
      <c r="J6" t="s">
        <v>918</v>
      </c>
      <c r="K6" s="77" t="s">
        <v>922</v>
      </c>
      <c r="L6" s="77" t="s">
        <v>921</v>
      </c>
      <c r="M6" s="77" t="s">
        <v>919</v>
      </c>
      <c r="N6" s="24" t="s">
        <v>117</v>
      </c>
      <c r="O6" s="24" t="s">
        <v>116</v>
      </c>
      <c r="P6" s="24" t="s">
        <v>115</v>
      </c>
      <c r="Q6" s="24" t="s">
        <v>95</v>
      </c>
      <c r="R6" s="24" t="s">
        <v>94</v>
      </c>
      <c r="S6" s="24" t="s">
        <v>93</v>
      </c>
      <c r="T6" s="24" t="s">
        <v>92</v>
      </c>
      <c r="U6" s="24" t="s">
        <v>87</v>
      </c>
      <c r="W6" s="25" t="s">
        <v>96</v>
      </c>
    </row>
    <row r="7" spans="2:25" ht="15.75" thickBot="1">
      <c r="B7" s="12" t="s">
        <v>76</v>
      </c>
      <c r="E7" s="98" t="s">
        <v>80</v>
      </c>
      <c r="F7" s="99"/>
      <c r="G7" s="99"/>
      <c r="H7" s="100"/>
      <c r="J7" t="s">
        <v>114</v>
      </c>
      <c r="K7" s="77" t="s">
        <v>920</v>
      </c>
      <c r="L7" s="77" t="s">
        <v>821</v>
      </c>
      <c r="M7" s="77" t="s">
        <v>123</v>
      </c>
      <c r="N7" s="24" t="s">
        <v>85</v>
      </c>
      <c r="O7" s="24" t="s">
        <v>86</v>
      </c>
      <c r="P7" s="24" t="s">
        <v>84</v>
      </c>
      <c r="Q7" s="24">
        <v>0</v>
      </c>
      <c r="R7" s="24" t="s">
        <v>91</v>
      </c>
      <c r="S7" s="24" t="s">
        <v>90</v>
      </c>
      <c r="T7" s="24" t="s">
        <v>89</v>
      </c>
      <c r="U7" s="24" t="s">
        <v>88</v>
      </c>
      <c r="W7" s="26">
        <v>0</v>
      </c>
      <c r="X7" s="27" t="s">
        <v>97</v>
      </c>
      <c r="Y7" s="28"/>
    </row>
    <row r="8" spans="2:25" ht="15.75" thickBot="1">
      <c r="B8" s="19"/>
      <c r="E8" s="95" t="s">
        <v>102</v>
      </c>
      <c r="F8" s="96"/>
      <c r="G8" s="96"/>
      <c r="H8" s="97"/>
      <c r="M8" t="s">
        <v>923</v>
      </c>
      <c r="W8" s="29">
        <v>1</v>
      </c>
      <c r="X8" s="30" t="s">
        <v>98</v>
      </c>
      <c r="Y8" s="31"/>
    </row>
    <row r="9" spans="2:25" ht="15.75" thickBot="1">
      <c r="B9" s="20"/>
      <c r="E9" s="106" t="s">
        <v>675</v>
      </c>
      <c r="F9" s="107"/>
      <c r="G9" s="107"/>
      <c r="H9" s="108"/>
      <c r="W9" s="29">
        <v>10</v>
      </c>
      <c r="X9" s="30" t="s">
        <v>99</v>
      </c>
      <c r="Y9" s="31"/>
    </row>
    <row r="10" spans="2:25" ht="15.75" thickBot="1">
      <c r="B10" s="20" t="s">
        <v>73</v>
      </c>
      <c r="E10" s="109" t="s">
        <v>674</v>
      </c>
      <c r="F10" s="110"/>
      <c r="G10" s="110"/>
      <c r="H10" s="111"/>
      <c r="N10" s="86" t="s">
        <v>101</v>
      </c>
      <c r="O10" s="87"/>
      <c r="P10" s="88"/>
      <c r="W10" s="32">
        <v>11</v>
      </c>
      <c r="X10" s="33" t="s">
        <v>100</v>
      </c>
      <c r="Y10" s="34"/>
    </row>
    <row r="11" spans="2:25" ht="15.75" thickBot="1">
      <c r="B11" s="20"/>
      <c r="E11" s="92" t="s">
        <v>83</v>
      </c>
      <c r="F11" s="93"/>
      <c r="G11" s="93"/>
      <c r="H11" s="94"/>
      <c r="N11" s="104" t="s">
        <v>103</v>
      </c>
      <c r="O11" s="105"/>
      <c r="P11" s="105"/>
      <c r="Q11" s="105"/>
      <c r="R11" s="82" t="s">
        <v>106</v>
      </c>
      <c r="S11" s="82"/>
      <c r="T11" s="83"/>
      <c r="U11" t="s">
        <v>107</v>
      </c>
      <c r="V11" t="s">
        <v>234</v>
      </c>
    </row>
    <row r="12" spans="2:25" ht="15.75" thickBot="1">
      <c r="B12" s="21"/>
      <c r="N12" s="36" t="s">
        <v>104</v>
      </c>
      <c r="O12" s="84" t="s">
        <v>105</v>
      </c>
      <c r="P12" s="84"/>
      <c r="Q12" s="84"/>
      <c r="R12" s="84"/>
      <c r="S12" s="84"/>
      <c r="T12" s="85"/>
      <c r="U12" t="s">
        <v>108</v>
      </c>
    </row>
    <row r="13" spans="2:25">
      <c r="B13" s="16"/>
    </row>
    <row r="14" spans="2:25" ht="15.75" thickBot="1">
      <c r="B14" s="17"/>
    </row>
    <row r="15" spans="2:25">
      <c r="B15" s="17"/>
      <c r="N15" s="86" t="s">
        <v>109</v>
      </c>
      <c r="O15" s="87"/>
      <c r="P15" s="88"/>
    </row>
    <row r="16" spans="2:25">
      <c r="B16" s="17" t="s">
        <v>72</v>
      </c>
      <c r="N16" t="s">
        <v>110</v>
      </c>
      <c r="O16" t="s">
        <v>111</v>
      </c>
      <c r="P16" t="s">
        <v>112</v>
      </c>
      <c r="Q16" t="s">
        <v>113</v>
      </c>
    </row>
    <row r="17" spans="2:11">
      <c r="B17" s="17"/>
    </row>
    <row r="18" spans="2:11" ht="15.75" thickBot="1">
      <c r="B18" s="18"/>
    </row>
    <row r="19" spans="2:11">
      <c r="B19" s="13"/>
    </row>
    <row r="20" spans="2:11">
      <c r="B20" s="14"/>
      <c r="E20" s="38"/>
      <c r="F20" s="38"/>
      <c r="G20" s="38"/>
      <c r="H20" s="38"/>
      <c r="I20" s="38"/>
      <c r="J20" s="76"/>
      <c r="K20" s="76"/>
    </row>
    <row r="21" spans="2:11" ht="28.5" customHeight="1">
      <c r="B21" s="14" t="s">
        <v>71</v>
      </c>
      <c r="C21" s="23" t="s">
        <v>78</v>
      </c>
      <c r="D21" s="37"/>
      <c r="E21" s="38"/>
      <c r="F21" s="37"/>
      <c r="G21" s="37"/>
      <c r="H21" s="37"/>
      <c r="I21" s="37"/>
      <c r="J21" s="78"/>
      <c r="K21" s="78"/>
    </row>
    <row r="22" spans="2:11">
      <c r="B22" s="14" t="s">
        <v>74</v>
      </c>
      <c r="D22" s="35"/>
      <c r="E22" s="35"/>
      <c r="F22" s="35"/>
      <c r="G22" s="35"/>
      <c r="H22" s="35"/>
      <c r="I22" s="35"/>
      <c r="J22" s="79"/>
      <c r="K22" s="79"/>
    </row>
    <row r="23" spans="2:11" ht="15.75" thickBot="1">
      <c r="B23" s="15"/>
    </row>
  </sheetData>
  <mergeCells count="14">
    <mergeCell ref="R11:T11"/>
    <mergeCell ref="O12:T12"/>
    <mergeCell ref="N15:P15"/>
    <mergeCell ref="E3:H3"/>
    <mergeCell ref="E11:H11"/>
    <mergeCell ref="E8:H8"/>
    <mergeCell ref="E7:H7"/>
    <mergeCell ref="E6:H6"/>
    <mergeCell ref="E5:H5"/>
    <mergeCell ref="N10:P10"/>
    <mergeCell ref="N11:Q11"/>
    <mergeCell ref="E9:H9"/>
    <mergeCell ref="E10:H10"/>
    <mergeCell ref="J5:P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6:R27"/>
  <sheetViews>
    <sheetView topLeftCell="A4" zoomScale="145" zoomScaleNormal="145" workbookViewId="0">
      <selection activeCell="H24" sqref="H24:J24"/>
    </sheetView>
  </sheetViews>
  <sheetFormatPr defaultRowHeight="15"/>
  <cols>
    <col min="12" max="12" width="10.5703125" customWidth="1"/>
  </cols>
  <sheetData>
    <row r="6" spans="3:18" ht="15.75" thickBot="1"/>
    <row r="7" spans="3:18" ht="15.75" thickBot="1">
      <c r="C7" s="117" t="s">
        <v>120</v>
      </c>
      <c r="D7" s="118"/>
      <c r="E7" s="119"/>
      <c r="J7" s="112" t="s">
        <v>83</v>
      </c>
      <c r="K7" s="113"/>
      <c r="L7" s="113"/>
      <c r="M7" s="114"/>
    </row>
    <row r="8" spans="3:18">
      <c r="C8" s="24"/>
      <c r="D8" s="24"/>
      <c r="E8" s="24"/>
      <c r="I8" t="s">
        <v>236</v>
      </c>
      <c r="J8" t="s">
        <v>122</v>
      </c>
      <c r="K8" s="24" t="s">
        <v>117</v>
      </c>
      <c r="L8" s="24" t="s">
        <v>116</v>
      </c>
      <c r="M8" s="24" t="s">
        <v>115</v>
      </c>
      <c r="N8" s="24" t="s">
        <v>95</v>
      </c>
      <c r="O8" s="24" t="s">
        <v>94</v>
      </c>
      <c r="P8" s="24" t="s">
        <v>93</v>
      </c>
      <c r="Q8" s="24" t="s">
        <v>92</v>
      </c>
      <c r="R8" s="24" t="s">
        <v>87</v>
      </c>
    </row>
    <row r="9" spans="3:18" ht="15.75" thickBot="1">
      <c r="C9" s="24" t="s">
        <v>127</v>
      </c>
      <c r="D9" s="24"/>
      <c r="E9" s="24"/>
      <c r="I9" t="s">
        <v>237</v>
      </c>
      <c r="J9" t="s">
        <v>123</v>
      </c>
      <c r="K9" s="24" t="s">
        <v>85</v>
      </c>
      <c r="L9" s="24" t="s">
        <v>86</v>
      </c>
      <c r="M9" s="75" t="s">
        <v>84</v>
      </c>
      <c r="N9" s="24">
        <v>0</v>
      </c>
      <c r="O9" s="24" t="s">
        <v>91</v>
      </c>
      <c r="P9" s="24" t="s">
        <v>90</v>
      </c>
      <c r="Q9" s="24" t="s">
        <v>89</v>
      </c>
      <c r="R9" s="24" t="s">
        <v>88</v>
      </c>
    </row>
    <row r="10" spans="3:18" ht="15.75" thickBot="1">
      <c r="C10" s="117" t="s">
        <v>83</v>
      </c>
      <c r="D10" s="118"/>
      <c r="E10" s="119"/>
    </row>
    <row r="11" spans="3:18" ht="15.75" thickBot="1">
      <c r="C11" s="120" t="s">
        <v>121</v>
      </c>
      <c r="D11" s="121"/>
      <c r="E11" s="122"/>
      <c r="J11" s="129" t="s">
        <v>124</v>
      </c>
      <c r="K11" s="130"/>
      <c r="L11" s="131"/>
    </row>
    <row r="12" spans="3:18">
      <c r="C12" s="123"/>
      <c r="D12" s="124"/>
      <c r="E12" s="125"/>
      <c r="J12">
        <v>0</v>
      </c>
      <c r="K12" s="132" t="s">
        <v>125</v>
      </c>
      <c r="L12" s="132"/>
      <c r="M12" t="s">
        <v>529</v>
      </c>
    </row>
    <row r="13" spans="3:18" ht="15.75" thickBot="1">
      <c r="C13" s="126"/>
      <c r="D13" s="127"/>
      <c r="E13" s="128"/>
      <c r="J13">
        <v>1</v>
      </c>
      <c r="K13" s="132" t="s">
        <v>126</v>
      </c>
      <c r="L13" s="132"/>
      <c r="M13" t="s">
        <v>530</v>
      </c>
    </row>
    <row r="20" spans="3:10" ht="15.75" thickBot="1">
      <c r="C20" s="116"/>
      <c r="D20" s="116"/>
      <c r="E20" s="116"/>
      <c r="H20" s="115" t="s">
        <v>148</v>
      </c>
      <c r="I20" s="115"/>
      <c r="J20" s="115"/>
    </row>
    <row r="21" spans="3:10" ht="15.75" thickBot="1">
      <c r="C21" s="117"/>
      <c r="D21" s="118"/>
      <c r="E21" s="119"/>
      <c r="G21" t="s">
        <v>138</v>
      </c>
      <c r="H21" s="117" t="s">
        <v>83</v>
      </c>
      <c r="I21" s="118"/>
      <c r="J21" s="119"/>
    </row>
    <row r="22" spans="3:10" ht="15.75" thickBot="1">
      <c r="C22" s="117"/>
      <c r="D22" s="118"/>
      <c r="E22" s="119"/>
      <c r="G22" t="s">
        <v>139</v>
      </c>
      <c r="H22" s="117" t="s">
        <v>128</v>
      </c>
      <c r="I22" s="118"/>
      <c r="J22" s="119"/>
    </row>
    <row r="23" spans="3:10" ht="15.75" thickBot="1">
      <c r="C23" s="117"/>
      <c r="D23" s="118"/>
      <c r="E23" s="119"/>
      <c r="G23" t="s">
        <v>140</v>
      </c>
      <c r="H23" s="117" t="s">
        <v>129</v>
      </c>
      <c r="I23" s="118"/>
      <c r="J23" s="119"/>
    </row>
    <row r="24" spans="3:10" ht="15.75" thickBot="1">
      <c r="C24" s="117"/>
      <c r="D24" s="118"/>
      <c r="E24" s="119"/>
      <c r="G24" t="s">
        <v>141</v>
      </c>
      <c r="H24" s="117" t="s">
        <v>101</v>
      </c>
      <c r="I24" s="118"/>
      <c r="J24" s="119"/>
    </row>
    <row r="25" spans="3:10" ht="15.75" thickBot="1">
      <c r="C25" s="117"/>
      <c r="D25" s="118"/>
      <c r="E25" s="119"/>
      <c r="G25" t="s">
        <v>142</v>
      </c>
      <c r="H25" s="117" t="s">
        <v>130</v>
      </c>
      <c r="I25" s="118"/>
      <c r="J25" s="119"/>
    </row>
    <row r="26" spans="3:10" ht="15.75" thickBot="1">
      <c r="C26" s="133"/>
      <c r="D26" s="134"/>
      <c r="E26" s="135"/>
      <c r="H26" s="117" t="s">
        <v>81</v>
      </c>
      <c r="I26" s="118"/>
      <c r="J26" s="119"/>
    </row>
    <row r="27" spans="3:10" ht="15.75" thickBot="1">
      <c r="C27" s="136"/>
      <c r="D27" s="137"/>
      <c r="E27" s="138"/>
      <c r="G27">
        <v>0</v>
      </c>
      <c r="H27" s="117" t="s">
        <v>131</v>
      </c>
      <c r="I27" s="118"/>
      <c r="J27" s="119"/>
    </row>
  </sheetData>
  <mergeCells count="22">
    <mergeCell ref="C26:E27"/>
    <mergeCell ref="H25:J25"/>
    <mergeCell ref="H26:J26"/>
    <mergeCell ref="H27:J27"/>
    <mergeCell ref="C21:E21"/>
    <mergeCell ref="C22:E22"/>
    <mergeCell ref="C23:E23"/>
    <mergeCell ref="C24:E24"/>
    <mergeCell ref="C25:E25"/>
    <mergeCell ref="H21:J21"/>
    <mergeCell ref="H22:J22"/>
    <mergeCell ref="H23:J23"/>
    <mergeCell ref="H24:J24"/>
    <mergeCell ref="H20:J20"/>
    <mergeCell ref="C20:E20"/>
    <mergeCell ref="C7:E7"/>
    <mergeCell ref="C10:E10"/>
    <mergeCell ref="C11:E13"/>
    <mergeCell ref="J7:M7"/>
    <mergeCell ref="J11:L11"/>
    <mergeCell ref="K12:L12"/>
    <mergeCell ref="K13:L1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40" sqref="C40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D17"/>
  <sheetViews>
    <sheetView workbookViewId="0">
      <selection activeCell="E41" sqref="E41"/>
    </sheetView>
  </sheetViews>
  <sheetFormatPr defaultRowHeight="15"/>
  <cols>
    <col min="2" max="3" width="25.7109375" customWidth="1"/>
    <col min="4" max="4" width="38.28515625" customWidth="1"/>
  </cols>
  <sheetData>
    <row r="1" spans="2:4">
      <c r="C1" t="s">
        <v>193</v>
      </c>
      <c r="D1" t="s">
        <v>190</v>
      </c>
    </row>
    <row r="3" spans="2:4" ht="15.75" thickBot="1"/>
    <row r="4" spans="2:4" ht="15.75" thickBot="1">
      <c r="B4" s="6" t="s">
        <v>186</v>
      </c>
      <c r="C4" s="40"/>
    </row>
    <row r="5" spans="2:4">
      <c r="B5" t="s">
        <v>178</v>
      </c>
      <c r="C5" t="s">
        <v>194</v>
      </c>
    </row>
    <row r="6" spans="2:4">
      <c r="B6" t="s">
        <v>179</v>
      </c>
      <c r="C6" t="s">
        <v>195</v>
      </c>
    </row>
    <row r="7" spans="2:4">
      <c r="B7" t="s">
        <v>180</v>
      </c>
      <c r="C7" t="s">
        <v>194</v>
      </c>
    </row>
    <row r="8" spans="2:4">
      <c r="B8" t="s">
        <v>181</v>
      </c>
      <c r="C8" t="s">
        <v>195</v>
      </c>
    </row>
    <row r="9" spans="2:4">
      <c r="B9" t="s">
        <v>182</v>
      </c>
      <c r="C9" t="s">
        <v>66</v>
      </c>
    </row>
    <row r="10" spans="2:4">
      <c r="B10" t="s">
        <v>183</v>
      </c>
      <c r="C10" t="s">
        <v>194</v>
      </c>
    </row>
    <row r="11" spans="2:4">
      <c r="B11" t="s">
        <v>184</v>
      </c>
      <c r="C11" t="s">
        <v>195</v>
      </c>
    </row>
    <row r="12" spans="2:4">
      <c r="B12" t="s">
        <v>185</v>
      </c>
      <c r="C12" t="s">
        <v>195</v>
      </c>
    </row>
    <row r="13" spans="2:4" ht="15.75" thickBot="1"/>
    <row r="14" spans="2:4" ht="15.75" thickBot="1">
      <c r="B14" s="6" t="s">
        <v>187</v>
      </c>
      <c r="C14" s="40"/>
    </row>
    <row r="15" spans="2:4">
      <c r="B15" t="s">
        <v>188</v>
      </c>
    </row>
    <row r="16" spans="2:4">
      <c r="B16" t="s">
        <v>189</v>
      </c>
      <c r="D16" t="s">
        <v>191</v>
      </c>
    </row>
    <row r="17" spans="2:2">
      <c r="B17" t="s">
        <v>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I43"/>
  <sheetViews>
    <sheetView workbookViewId="0">
      <selection activeCell="C5" sqref="C5"/>
    </sheetView>
  </sheetViews>
  <sheetFormatPr defaultRowHeight="15"/>
  <cols>
    <col min="2" max="2" width="15.7109375" customWidth="1"/>
    <col min="3" max="5" width="14.28515625" customWidth="1"/>
    <col min="6" max="6" width="14.42578125" customWidth="1"/>
    <col min="7" max="7" width="24.7109375" customWidth="1"/>
    <col min="8" max="8" width="18.42578125" customWidth="1"/>
    <col min="9" max="9" width="18.140625" customWidth="1"/>
    <col min="10" max="10" width="17.5703125" customWidth="1"/>
    <col min="11" max="11" width="17.7109375" customWidth="1"/>
  </cols>
  <sheetData>
    <row r="1" spans="2:9" ht="15.75" thickBot="1"/>
    <row r="2" spans="2:9" ht="15.75" thickBot="1">
      <c r="B2" s="6" t="s">
        <v>390</v>
      </c>
      <c r="C2" s="141" t="s">
        <v>389</v>
      </c>
      <c r="D2" s="142"/>
      <c r="E2" s="142"/>
      <c r="F2" s="143"/>
      <c r="G2" s="46" t="s">
        <v>632</v>
      </c>
      <c r="H2" s="6" t="s">
        <v>384</v>
      </c>
      <c r="I2" s="6" t="s">
        <v>383</v>
      </c>
    </row>
    <row r="3" spans="2:9" ht="15.75" thickBot="1">
      <c r="B3" s="47"/>
      <c r="C3" s="44" t="s">
        <v>388</v>
      </c>
      <c r="D3" s="45" t="s">
        <v>387</v>
      </c>
      <c r="E3" s="45" t="s">
        <v>386</v>
      </c>
      <c r="F3" s="45" t="s">
        <v>385</v>
      </c>
      <c r="G3" s="48"/>
      <c r="H3" s="48"/>
      <c r="I3" s="49"/>
    </row>
    <row r="4" spans="2:9" s="9" customFormat="1">
      <c r="B4" s="43" t="s">
        <v>156</v>
      </c>
      <c r="C4" s="144" t="s">
        <v>658</v>
      </c>
      <c r="D4" s="144"/>
      <c r="E4" s="144"/>
      <c r="F4" s="144"/>
      <c r="G4" s="43" t="s">
        <v>658</v>
      </c>
      <c r="H4" s="43" t="s">
        <v>659</v>
      </c>
      <c r="I4" s="43"/>
    </row>
    <row r="5" spans="2:9">
      <c r="B5" t="s">
        <v>412</v>
      </c>
      <c r="C5" s="74" t="s">
        <v>912</v>
      </c>
      <c r="D5" s="24" t="s">
        <v>393</v>
      </c>
      <c r="E5" s="24" t="s">
        <v>392</v>
      </c>
      <c r="F5" s="24" t="s">
        <v>391</v>
      </c>
      <c r="G5" t="s">
        <v>394</v>
      </c>
    </row>
    <row r="6" spans="2:9">
      <c r="B6" t="s">
        <v>439</v>
      </c>
      <c r="C6" s="139" t="s">
        <v>414</v>
      </c>
      <c r="D6" s="139"/>
      <c r="E6" s="139" t="s">
        <v>415</v>
      </c>
      <c r="F6" s="139"/>
      <c r="G6" t="s">
        <v>413</v>
      </c>
    </row>
    <row r="7" spans="2:9">
      <c r="B7" t="s">
        <v>440</v>
      </c>
      <c r="C7" s="139" t="s">
        <v>556</v>
      </c>
      <c r="D7" s="139"/>
      <c r="E7" s="139" t="s">
        <v>435</v>
      </c>
      <c r="F7" s="139"/>
      <c r="G7" t="s">
        <v>437</v>
      </c>
    </row>
    <row r="8" spans="2:9">
      <c r="B8" t="s">
        <v>442</v>
      </c>
      <c r="C8" s="24" t="s">
        <v>564</v>
      </c>
      <c r="D8" s="24" t="s">
        <v>563</v>
      </c>
      <c r="E8" s="70" t="s">
        <v>870</v>
      </c>
      <c r="F8" t="s">
        <v>438</v>
      </c>
      <c r="G8" t="s">
        <v>897</v>
      </c>
    </row>
    <row r="9" spans="2:9">
      <c r="B9" t="s">
        <v>452</v>
      </c>
      <c r="C9" s="139" t="s">
        <v>865</v>
      </c>
      <c r="D9" s="139"/>
      <c r="E9" s="70" t="s">
        <v>444</v>
      </c>
      <c r="F9" s="72" t="s">
        <v>443</v>
      </c>
      <c r="G9" t="s">
        <v>445</v>
      </c>
    </row>
    <row r="10" spans="2:9">
      <c r="B10" t="s">
        <v>462</v>
      </c>
      <c r="C10" s="139" t="s">
        <v>454</v>
      </c>
      <c r="D10" s="139"/>
      <c r="E10" s="139" t="s">
        <v>463</v>
      </c>
      <c r="F10" s="139"/>
      <c r="G10" t="s">
        <v>457</v>
      </c>
    </row>
    <row r="11" spans="2:9">
      <c r="B11" t="s">
        <v>474</v>
      </c>
      <c r="C11" s="139" t="s">
        <v>644</v>
      </c>
      <c r="D11" s="139"/>
      <c r="E11" s="139" t="s">
        <v>643</v>
      </c>
      <c r="F11" s="139"/>
      <c r="G11" t="s">
        <v>645</v>
      </c>
    </row>
    <row r="12" spans="2:9">
      <c r="B12" t="s">
        <v>475</v>
      </c>
      <c r="C12" s="139" t="s">
        <v>468</v>
      </c>
      <c r="D12" s="139"/>
      <c r="E12" s="139"/>
      <c r="F12" s="139"/>
      <c r="G12" t="s">
        <v>630</v>
      </c>
    </row>
    <row r="13" spans="2:9">
      <c r="B13" t="s">
        <v>476</v>
      </c>
      <c r="C13" s="139" t="s">
        <v>469</v>
      </c>
      <c r="D13" s="139"/>
      <c r="E13" s="139"/>
      <c r="F13" s="139"/>
      <c r="G13" t="s">
        <v>631</v>
      </c>
    </row>
    <row r="14" spans="2:9">
      <c r="B14" t="s">
        <v>477</v>
      </c>
      <c r="C14" s="139" t="s">
        <v>470</v>
      </c>
      <c r="D14" s="139"/>
      <c r="E14" s="139"/>
      <c r="F14" s="139"/>
      <c r="G14" t="s">
        <v>634</v>
      </c>
    </row>
    <row r="15" spans="2:9">
      <c r="B15" t="s">
        <v>478</v>
      </c>
      <c r="C15" s="139" t="s">
        <v>471</v>
      </c>
      <c r="D15" s="139"/>
      <c r="E15" s="139"/>
      <c r="F15" s="139"/>
      <c r="G15" t="s">
        <v>633</v>
      </c>
    </row>
    <row r="16" spans="2:9">
      <c r="B16" t="s">
        <v>479</v>
      </c>
      <c r="C16" s="139" t="s">
        <v>472</v>
      </c>
      <c r="D16" s="139"/>
      <c r="E16" s="139"/>
      <c r="F16" s="139"/>
      <c r="G16" t="s">
        <v>901</v>
      </c>
    </row>
    <row r="17" spans="2:7">
      <c r="B17" t="s">
        <v>482</v>
      </c>
      <c r="C17" s="139" t="s">
        <v>473</v>
      </c>
      <c r="D17" s="139"/>
      <c r="E17" s="139"/>
      <c r="F17" s="139"/>
      <c r="G17" t="s">
        <v>902</v>
      </c>
    </row>
    <row r="18" spans="2:7">
      <c r="B18" t="s">
        <v>483</v>
      </c>
      <c r="C18" s="139" t="s">
        <v>480</v>
      </c>
      <c r="D18" s="139"/>
      <c r="E18" s="139"/>
      <c r="F18" s="139"/>
      <c r="G18" t="s">
        <v>635</v>
      </c>
    </row>
    <row r="19" spans="2:7">
      <c r="B19" t="s">
        <v>484</v>
      </c>
      <c r="C19" s="139" t="s">
        <v>481</v>
      </c>
      <c r="D19" s="139"/>
      <c r="E19" s="139"/>
      <c r="F19" s="139"/>
      <c r="G19" t="s">
        <v>636</v>
      </c>
    </row>
    <row r="20" spans="2:7">
      <c r="B20" t="s">
        <v>505</v>
      </c>
      <c r="C20" s="139" t="s">
        <v>132</v>
      </c>
      <c r="D20" s="139"/>
      <c r="E20" s="139" t="s">
        <v>502</v>
      </c>
      <c r="F20" s="139"/>
      <c r="G20" t="s">
        <v>637</v>
      </c>
    </row>
    <row r="21" spans="2:7">
      <c r="B21" t="s">
        <v>514</v>
      </c>
      <c r="C21" s="70" t="s">
        <v>132</v>
      </c>
      <c r="D21" s="70" t="s">
        <v>511</v>
      </c>
      <c r="E21" s="70" t="s">
        <v>510</v>
      </c>
      <c r="F21" s="70" t="s">
        <v>507</v>
      </c>
      <c r="G21" t="s">
        <v>525</v>
      </c>
    </row>
    <row r="22" spans="2:7">
      <c r="B22" t="s">
        <v>521</v>
      </c>
      <c r="C22" s="70" t="s">
        <v>132</v>
      </c>
      <c r="D22" s="70" t="s">
        <v>517</v>
      </c>
      <c r="E22" s="70" t="s">
        <v>516</v>
      </c>
      <c r="F22" s="70" t="s">
        <v>515</v>
      </c>
      <c r="G22" t="s">
        <v>526</v>
      </c>
    </row>
    <row r="23" spans="2:7">
      <c r="B23" t="s">
        <v>531</v>
      </c>
      <c r="C23" s="139" t="s">
        <v>522</v>
      </c>
      <c r="D23" s="139"/>
      <c r="E23" s="139"/>
      <c r="F23" s="139"/>
      <c r="G23" t="s">
        <v>535</v>
      </c>
    </row>
    <row r="24" spans="2:7">
      <c r="B24" t="s">
        <v>534</v>
      </c>
      <c r="C24" s="139" t="s">
        <v>132</v>
      </c>
      <c r="D24" s="139"/>
      <c r="E24" s="139" t="s">
        <v>898</v>
      </c>
      <c r="F24" s="139"/>
      <c r="G24" t="s">
        <v>899</v>
      </c>
    </row>
    <row r="25" spans="2:7">
      <c r="B25" t="s">
        <v>536</v>
      </c>
      <c r="C25" s="139" t="s">
        <v>132</v>
      </c>
      <c r="D25" s="139"/>
      <c r="E25" s="139"/>
      <c r="F25" s="73" t="s">
        <v>906</v>
      </c>
      <c r="G25" t="s">
        <v>906</v>
      </c>
    </row>
    <row r="26" spans="2:7">
      <c r="B26" t="s">
        <v>537</v>
      </c>
      <c r="C26" s="139" t="s">
        <v>132</v>
      </c>
      <c r="D26" s="139"/>
      <c r="E26" s="139"/>
      <c r="F26" t="s">
        <v>545</v>
      </c>
      <c r="G26" t="s">
        <v>546</v>
      </c>
    </row>
    <row r="27" spans="2:7">
      <c r="B27" t="s">
        <v>538</v>
      </c>
      <c r="C27" s="139" t="s">
        <v>540</v>
      </c>
      <c r="D27" s="139"/>
      <c r="E27" s="139"/>
      <c r="F27" s="139"/>
      <c r="G27" t="s">
        <v>638</v>
      </c>
    </row>
    <row r="28" spans="2:7">
      <c r="B28" t="s">
        <v>539</v>
      </c>
      <c r="C28" s="139" t="s">
        <v>541</v>
      </c>
      <c r="D28" s="139"/>
      <c r="E28" s="139"/>
      <c r="F28" s="139"/>
      <c r="G28" t="s">
        <v>81</v>
      </c>
    </row>
    <row r="29" spans="2:7">
      <c r="B29" t="s">
        <v>81</v>
      </c>
      <c r="C29" s="139" t="s">
        <v>542</v>
      </c>
      <c r="D29" s="139"/>
      <c r="E29" s="139"/>
      <c r="F29" s="139"/>
    </row>
    <row r="30" spans="2:7">
      <c r="B30" t="s">
        <v>543</v>
      </c>
      <c r="C30" s="139" t="s">
        <v>81</v>
      </c>
      <c r="D30" s="139"/>
      <c r="E30" s="139"/>
      <c r="F30" s="139"/>
    </row>
    <row r="31" spans="2:7">
      <c r="B31" t="s">
        <v>588</v>
      </c>
      <c r="C31" s="139" t="s">
        <v>544</v>
      </c>
      <c r="D31" s="139"/>
      <c r="E31" s="139"/>
      <c r="F31" s="139"/>
      <c r="G31" t="s">
        <v>639</v>
      </c>
    </row>
    <row r="32" spans="2:7">
      <c r="B32" t="s">
        <v>642</v>
      </c>
      <c r="C32" s="140" t="s">
        <v>589</v>
      </c>
      <c r="D32" s="140"/>
      <c r="E32" s="140"/>
      <c r="F32" s="140"/>
      <c r="G32" t="s">
        <v>640</v>
      </c>
    </row>
    <row r="33" spans="2:7">
      <c r="B33" t="s">
        <v>660</v>
      </c>
      <c r="C33" s="140" t="s">
        <v>590</v>
      </c>
      <c r="D33" s="140"/>
      <c r="E33" s="140"/>
      <c r="F33" s="140"/>
      <c r="G33" t="s">
        <v>641</v>
      </c>
    </row>
    <row r="34" spans="2:7">
      <c r="B34" t="s">
        <v>763</v>
      </c>
      <c r="C34" s="140" t="s">
        <v>132</v>
      </c>
      <c r="D34" s="140"/>
      <c r="E34" s="140"/>
      <c r="F34" s="140"/>
    </row>
    <row r="35" spans="2:7">
      <c r="B35" t="s">
        <v>764</v>
      </c>
      <c r="C35" s="140" t="s">
        <v>765</v>
      </c>
      <c r="D35" s="140"/>
      <c r="E35" s="140"/>
      <c r="F35" s="140"/>
    </row>
    <row r="36" spans="2:7">
      <c r="B36" t="s">
        <v>767</v>
      </c>
      <c r="C36" s="140" t="s">
        <v>132</v>
      </c>
      <c r="D36" s="140"/>
      <c r="E36" s="140"/>
      <c r="F36" s="140"/>
    </row>
    <row r="37" spans="2:7">
      <c r="B37" t="s">
        <v>768</v>
      </c>
      <c r="C37" s="140" t="s">
        <v>766</v>
      </c>
      <c r="D37" s="140"/>
      <c r="E37" s="140"/>
      <c r="F37" s="140"/>
    </row>
    <row r="38" spans="2:7">
      <c r="B38" t="s">
        <v>770</v>
      </c>
      <c r="C38" s="61" t="s">
        <v>792</v>
      </c>
      <c r="D38" s="61" t="s">
        <v>793</v>
      </c>
      <c r="E38" s="139" t="s">
        <v>769</v>
      </c>
      <c r="F38" s="139"/>
      <c r="G38" t="s">
        <v>800</v>
      </c>
    </row>
    <row r="39" spans="2:7">
      <c r="B39" t="s">
        <v>776</v>
      </c>
      <c r="C39" s="139" t="s">
        <v>132</v>
      </c>
      <c r="D39" s="139"/>
      <c r="E39" s="139"/>
      <c r="F39" t="s">
        <v>771</v>
      </c>
      <c r="G39" t="s">
        <v>771</v>
      </c>
    </row>
    <row r="40" spans="2:7">
      <c r="B40" t="s">
        <v>795</v>
      </c>
      <c r="C40" s="139" t="s">
        <v>803</v>
      </c>
      <c r="D40" s="139"/>
      <c r="E40" s="139"/>
      <c r="F40" s="139"/>
      <c r="G40" t="s">
        <v>801</v>
      </c>
    </row>
    <row r="41" spans="2:7">
      <c r="B41" t="s">
        <v>796</v>
      </c>
      <c r="C41" s="139" t="s">
        <v>804</v>
      </c>
      <c r="D41" s="139"/>
      <c r="E41" s="139" t="s">
        <v>903</v>
      </c>
      <c r="F41" s="139"/>
      <c r="G41" t="s">
        <v>802</v>
      </c>
    </row>
    <row r="42" spans="2:7">
      <c r="B42" t="s">
        <v>860</v>
      </c>
      <c r="C42" s="139" t="s">
        <v>132</v>
      </c>
      <c r="D42" s="139"/>
      <c r="E42" s="139"/>
      <c r="F42" s="139"/>
    </row>
    <row r="43" spans="2:7">
      <c r="B43" t="s">
        <v>862</v>
      </c>
      <c r="C43" s="139" t="s">
        <v>861</v>
      </c>
      <c r="D43" s="139"/>
      <c r="E43" s="139"/>
      <c r="F43" s="139"/>
      <c r="G43" t="s">
        <v>863</v>
      </c>
    </row>
  </sheetData>
  <mergeCells count="44">
    <mergeCell ref="C18:F18"/>
    <mergeCell ref="C11:D11"/>
    <mergeCell ref="E10:F10"/>
    <mergeCell ref="E11:F11"/>
    <mergeCell ref="C12:F12"/>
    <mergeCell ref="C13:F13"/>
    <mergeCell ref="C17:F17"/>
    <mergeCell ref="C14:F14"/>
    <mergeCell ref="C15:F15"/>
    <mergeCell ref="C16:F16"/>
    <mergeCell ref="C2:F2"/>
    <mergeCell ref="C6:D6"/>
    <mergeCell ref="E6:F6"/>
    <mergeCell ref="C10:D10"/>
    <mergeCell ref="E7:F7"/>
    <mergeCell ref="C7:D7"/>
    <mergeCell ref="C9:D9"/>
    <mergeCell ref="C4:F4"/>
    <mergeCell ref="C19:F19"/>
    <mergeCell ref="E20:F20"/>
    <mergeCell ref="C20:D20"/>
    <mergeCell ref="C23:F23"/>
    <mergeCell ref="C32:F32"/>
    <mergeCell ref="C31:F31"/>
    <mergeCell ref="C27:F27"/>
    <mergeCell ref="C26:E26"/>
    <mergeCell ref="C24:D24"/>
    <mergeCell ref="E24:F24"/>
    <mergeCell ref="C25:E25"/>
    <mergeCell ref="C42:F42"/>
    <mergeCell ref="C43:F43"/>
    <mergeCell ref="C28:F28"/>
    <mergeCell ref="C29:F29"/>
    <mergeCell ref="C30:F30"/>
    <mergeCell ref="C34:F34"/>
    <mergeCell ref="C35:F35"/>
    <mergeCell ref="C36:F36"/>
    <mergeCell ref="C37:F37"/>
    <mergeCell ref="C33:F33"/>
    <mergeCell ref="C40:F40"/>
    <mergeCell ref="E38:F38"/>
    <mergeCell ref="C39:E39"/>
    <mergeCell ref="E41:F41"/>
    <mergeCell ref="C41:D41"/>
  </mergeCell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C3:X51"/>
  <sheetViews>
    <sheetView topLeftCell="C1" workbookViewId="0">
      <selection activeCell="S13" sqref="S13:V13"/>
    </sheetView>
  </sheetViews>
  <sheetFormatPr defaultRowHeight="15"/>
  <cols>
    <col min="2" max="2" width="9.42578125" customWidth="1"/>
    <col min="3" max="3" width="27.5703125" customWidth="1"/>
    <col min="4" max="4" width="7.5703125" customWidth="1"/>
    <col min="5" max="5" width="8" customWidth="1"/>
    <col min="6" max="6" width="9" customWidth="1"/>
    <col min="7" max="7" width="7.28515625" customWidth="1"/>
    <col min="8" max="8" width="7.140625" customWidth="1"/>
    <col min="9" max="11" width="8.7109375" customWidth="1"/>
    <col min="12" max="12" width="7.85546875" customWidth="1"/>
    <col min="13" max="13" width="8.7109375" customWidth="1"/>
    <col min="14" max="14" width="8.85546875" customWidth="1"/>
    <col min="19" max="19" width="12.85546875" customWidth="1"/>
    <col min="20" max="20" width="13.28515625" customWidth="1"/>
    <col min="21" max="21" width="11" customWidth="1"/>
    <col min="22" max="22" width="10.28515625" customWidth="1"/>
    <col min="23" max="23" width="15" customWidth="1"/>
    <col min="24" max="24" width="11" bestFit="1" customWidth="1"/>
    <col min="25" max="25" width="27.7109375" customWidth="1"/>
    <col min="26" max="27" width="27.42578125" customWidth="1"/>
    <col min="28" max="28" width="25.5703125" customWidth="1"/>
    <col min="29" max="29" width="28.85546875" bestFit="1" customWidth="1"/>
    <col min="30" max="30" width="30.7109375" customWidth="1"/>
    <col min="31" max="31" width="23.7109375" bestFit="1" customWidth="1"/>
    <col min="32" max="32" width="25.140625" bestFit="1" customWidth="1"/>
  </cols>
  <sheetData>
    <row r="3" spans="3:24" ht="15.75" thickBot="1"/>
    <row r="4" spans="3:24" ht="15.75" thickBot="1">
      <c r="C4" s="53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148" t="s">
        <v>389</v>
      </c>
      <c r="P4" s="149"/>
      <c r="Q4" s="149"/>
      <c r="R4" s="149"/>
      <c r="S4" s="149"/>
      <c r="T4" s="149"/>
      <c r="U4" s="149"/>
      <c r="V4" s="150"/>
      <c r="W4" s="147" t="s">
        <v>384</v>
      </c>
      <c r="X4" s="139"/>
    </row>
    <row r="5" spans="3:24" ht="15.75" thickBot="1">
      <c r="C5" s="53" t="s">
        <v>382</v>
      </c>
      <c r="D5" s="50" t="s">
        <v>504</v>
      </c>
      <c r="E5" s="50" t="s">
        <v>503</v>
      </c>
      <c r="F5" s="50">
        <v>16</v>
      </c>
      <c r="G5" s="50">
        <v>15</v>
      </c>
      <c r="H5" s="50">
        <v>14</v>
      </c>
      <c r="I5" s="50">
        <v>13</v>
      </c>
      <c r="J5" s="50">
        <v>12</v>
      </c>
      <c r="K5" s="50">
        <v>11</v>
      </c>
      <c r="L5" s="50">
        <v>10</v>
      </c>
      <c r="M5" s="50">
        <v>9</v>
      </c>
      <c r="N5" s="50">
        <v>8</v>
      </c>
      <c r="O5" s="50">
        <v>7</v>
      </c>
      <c r="P5" s="51">
        <v>6</v>
      </c>
      <c r="Q5" s="51">
        <v>5</v>
      </c>
      <c r="R5" s="51">
        <v>4</v>
      </c>
      <c r="S5" s="51">
        <v>3</v>
      </c>
      <c r="T5" s="51">
        <v>2</v>
      </c>
      <c r="U5" s="51">
        <v>1</v>
      </c>
      <c r="V5" s="52">
        <v>0</v>
      </c>
    </row>
    <row r="6" spans="3:24">
      <c r="C6" t="s">
        <v>391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4" t="s">
        <v>627</v>
      </c>
      <c r="P6" s="54" t="s">
        <v>573</v>
      </c>
      <c r="Q6" s="54" t="s">
        <v>411</v>
      </c>
      <c r="R6" s="54" t="s">
        <v>410</v>
      </c>
      <c r="S6" t="s">
        <v>396</v>
      </c>
      <c r="T6" t="s">
        <v>397</v>
      </c>
      <c r="U6" t="s">
        <v>398</v>
      </c>
      <c r="V6" t="s">
        <v>395</v>
      </c>
      <c r="W6" t="s">
        <v>661</v>
      </c>
    </row>
    <row r="7" spans="3:24">
      <c r="C7" t="s">
        <v>392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145" t="s">
        <v>132</v>
      </c>
      <c r="P7" s="145"/>
      <c r="Q7" s="145"/>
      <c r="R7" s="145"/>
      <c r="S7" t="s">
        <v>401</v>
      </c>
      <c r="T7" t="s">
        <v>400</v>
      </c>
      <c r="U7" t="s">
        <v>399</v>
      </c>
      <c r="V7" t="s">
        <v>132</v>
      </c>
      <c r="W7" t="s">
        <v>608</v>
      </c>
    </row>
    <row r="8" spans="3:24">
      <c r="C8" t="s">
        <v>393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t="s">
        <v>402</v>
      </c>
      <c r="P8" t="s">
        <v>403</v>
      </c>
      <c r="Q8" t="s">
        <v>404</v>
      </c>
      <c r="R8" t="s">
        <v>405</v>
      </c>
      <c r="S8" t="s">
        <v>132</v>
      </c>
      <c r="T8" t="s">
        <v>406</v>
      </c>
      <c r="U8" t="s">
        <v>407</v>
      </c>
      <c r="V8" t="s">
        <v>408</v>
      </c>
      <c r="W8" t="s">
        <v>609</v>
      </c>
    </row>
    <row r="9" spans="3:24">
      <c r="C9" s="57" t="s">
        <v>912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t="s">
        <v>914</v>
      </c>
      <c r="P9" s="74" t="s">
        <v>913</v>
      </c>
      <c r="Q9" s="61" t="s">
        <v>676</v>
      </c>
      <c r="R9" s="139" t="s">
        <v>528</v>
      </c>
      <c r="S9" s="139"/>
      <c r="T9" s="139"/>
      <c r="U9" s="139"/>
      <c r="V9" t="s">
        <v>527</v>
      </c>
      <c r="W9">
        <f>0</f>
        <v>0</v>
      </c>
    </row>
    <row r="10" spans="3:24">
      <c r="C10" t="s">
        <v>415</v>
      </c>
      <c r="D10" s="55"/>
      <c r="E10" s="55"/>
      <c r="F10" s="55"/>
      <c r="G10" s="55"/>
      <c r="H10" s="55"/>
      <c r="I10" s="55"/>
      <c r="J10" s="55"/>
      <c r="K10" s="55"/>
      <c r="M10" t="s">
        <v>430</v>
      </c>
      <c r="N10" t="s">
        <v>431</v>
      </c>
      <c r="O10" t="s">
        <v>416</v>
      </c>
      <c r="P10" t="s">
        <v>417</v>
      </c>
      <c r="Q10" t="s">
        <v>418</v>
      </c>
      <c r="R10" t="s">
        <v>132</v>
      </c>
      <c r="S10" t="s">
        <v>419</v>
      </c>
      <c r="T10" t="s">
        <v>432</v>
      </c>
      <c r="U10" t="s">
        <v>433</v>
      </c>
      <c r="V10" t="s">
        <v>434</v>
      </c>
      <c r="W10" t="s">
        <v>610</v>
      </c>
    </row>
    <row r="11" spans="3:24">
      <c r="C11" t="s">
        <v>414</v>
      </c>
      <c r="D11" s="55"/>
      <c r="E11" s="55"/>
      <c r="F11" s="55"/>
      <c r="G11" s="55"/>
      <c r="H11" s="55"/>
      <c r="I11" s="55"/>
      <c r="J11" s="55"/>
      <c r="K11" s="55"/>
      <c r="L11" t="s">
        <v>429</v>
      </c>
      <c r="M11" t="s">
        <v>428</v>
      </c>
      <c r="N11" t="s">
        <v>427</v>
      </c>
      <c r="O11" t="s">
        <v>420</v>
      </c>
      <c r="P11" t="s">
        <v>421</v>
      </c>
      <c r="Q11" t="s">
        <v>422</v>
      </c>
      <c r="R11" t="s">
        <v>132</v>
      </c>
      <c r="S11" t="s">
        <v>423</v>
      </c>
      <c r="T11" t="s">
        <v>424</v>
      </c>
      <c r="U11" t="s">
        <v>425</v>
      </c>
      <c r="V11" t="s">
        <v>426</v>
      </c>
      <c r="W11" t="s">
        <v>611</v>
      </c>
    </row>
    <row r="12" spans="3:24">
      <c r="C12" t="s">
        <v>435</v>
      </c>
      <c r="D12" s="55"/>
      <c r="E12" s="55"/>
      <c r="F12" s="55"/>
      <c r="G12" s="146" t="s">
        <v>559</v>
      </c>
      <c r="H12" s="139"/>
      <c r="I12" s="139"/>
      <c r="J12" s="139"/>
      <c r="K12" s="139"/>
      <c r="L12" s="146" t="s">
        <v>558</v>
      </c>
      <c r="M12" s="139"/>
      <c r="N12" s="139"/>
      <c r="O12" s="139"/>
      <c r="P12" s="139"/>
      <c r="Q12" s="139" t="s">
        <v>557</v>
      </c>
      <c r="R12" s="139"/>
      <c r="S12" s="139"/>
      <c r="T12" s="139"/>
      <c r="U12" s="139"/>
      <c r="V12" s="139"/>
      <c r="W12" t="s">
        <v>613</v>
      </c>
    </row>
    <row r="13" spans="3:24">
      <c r="C13" t="s">
        <v>556</v>
      </c>
      <c r="D13" s="55"/>
      <c r="E13" s="55"/>
      <c r="F13" s="55"/>
      <c r="G13" s="58" t="s">
        <v>567</v>
      </c>
      <c r="H13" s="139" t="s">
        <v>560</v>
      </c>
      <c r="I13" s="139"/>
      <c r="J13" s="139"/>
      <c r="K13" s="139"/>
      <c r="L13" s="58" t="s">
        <v>567</v>
      </c>
      <c r="M13" s="139" t="s">
        <v>561</v>
      </c>
      <c r="N13" s="139"/>
      <c r="O13" s="139"/>
      <c r="P13" s="139"/>
      <c r="Q13" s="145" t="s">
        <v>132</v>
      </c>
      <c r="R13" s="145"/>
      <c r="S13" s="139" t="s">
        <v>562</v>
      </c>
      <c r="T13" s="139"/>
      <c r="U13" s="139"/>
      <c r="V13" s="139"/>
      <c r="W13" t="s">
        <v>614</v>
      </c>
    </row>
    <row r="14" spans="3:24">
      <c r="C14" t="s">
        <v>563</v>
      </c>
      <c r="D14" s="55"/>
      <c r="E14" s="55"/>
      <c r="F14" s="55"/>
      <c r="G14" s="59"/>
      <c r="H14" s="59"/>
      <c r="I14" s="59"/>
      <c r="J14" s="59"/>
      <c r="K14" s="59"/>
      <c r="L14" s="59"/>
      <c r="M14" s="59"/>
      <c r="N14" s="59"/>
      <c r="O14" s="139" t="s">
        <v>565</v>
      </c>
      <c r="P14" s="139"/>
      <c r="Q14" s="139" t="s">
        <v>563</v>
      </c>
      <c r="R14" s="139"/>
      <c r="S14" s="139"/>
      <c r="T14" s="139"/>
      <c r="U14" s="139"/>
      <c r="V14" s="139"/>
      <c r="W14" t="s">
        <v>612</v>
      </c>
    </row>
    <row r="15" spans="3:24">
      <c r="C15" t="s">
        <v>564</v>
      </c>
      <c r="D15" s="55"/>
      <c r="E15" s="55"/>
      <c r="F15" s="55"/>
      <c r="G15" s="59"/>
      <c r="H15" s="59"/>
      <c r="I15" s="59"/>
      <c r="J15" s="59"/>
      <c r="K15" s="59"/>
      <c r="L15" s="59"/>
      <c r="M15" s="59"/>
      <c r="N15" s="59"/>
      <c r="O15" s="139" t="s">
        <v>566</v>
      </c>
      <c r="P15" s="139"/>
      <c r="Q15" s="139" t="s">
        <v>564</v>
      </c>
      <c r="R15" s="139"/>
      <c r="S15" s="139"/>
      <c r="T15" s="139"/>
      <c r="U15" s="139"/>
      <c r="V15" s="139"/>
      <c r="W15" t="s">
        <v>615</v>
      </c>
    </row>
    <row r="16" spans="3:24">
      <c r="C16" t="s">
        <v>436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139" t="s">
        <v>533</v>
      </c>
      <c r="P16" s="139"/>
      <c r="Q16" s="139"/>
      <c r="R16" s="139" t="s">
        <v>438</v>
      </c>
      <c r="S16" s="139"/>
      <c r="T16" s="139"/>
      <c r="U16" s="139"/>
      <c r="V16" s="139"/>
      <c r="W16" t="s">
        <v>616</v>
      </c>
    </row>
    <row r="17" spans="3:23">
      <c r="C17" t="s">
        <v>441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</row>
    <row r="18" spans="3:23">
      <c r="C18" t="s">
        <v>443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139" t="s">
        <v>448</v>
      </c>
      <c r="P18" s="139"/>
      <c r="Q18" s="139"/>
      <c r="R18" s="139"/>
      <c r="S18" s="139"/>
      <c r="T18" s="139"/>
      <c r="U18" s="139"/>
      <c r="V18" s="139"/>
      <c r="W18" t="s">
        <v>617</v>
      </c>
    </row>
    <row r="19" spans="3:23">
      <c r="C19" t="s">
        <v>444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146" t="s">
        <v>449</v>
      </c>
      <c r="P19" s="139"/>
      <c r="Q19" s="139"/>
      <c r="R19" s="139"/>
      <c r="S19" s="139"/>
      <c r="T19" s="139"/>
      <c r="U19" s="139"/>
      <c r="V19" s="139"/>
      <c r="W19" t="s">
        <v>618</v>
      </c>
    </row>
    <row r="20" spans="3:23">
      <c r="C20" s="68" t="s">
        <v>865</v>
      </c>
      <c r="D20" s="55"/>
      <c r="E20" s="55"/>
      <c r="F20" s="5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69" t="s">
        <v>867</v>
      </c>
      <c r="U20" s="69" t="s">
        <v>444</v>
      </c>
      <c r="V20" s="69" t="s">
        <v>866</v>
      </c>
      <c r="W20" s="69" t="s">
        <v>868</v>
      </c>
    </row>
    <row r="21" spans="3:23">
      <c r="C21" t="s">
        <v>446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146" t="s">
        <v>450</v>
      </c>
      <c r="P21" s="139"/>
      <c r="Q21" s="139"/>
      <c r="R21" s="139"/>
      <c r="S21" s="139"/>
      <c r="T21" s="139"/>
      <c r="U21" s="139"/>
      <c r="V21" s="139"/>
      <c r="W21" t="s">
        <v>617</v>
      </c>
    </row>
    <row r="22" spans="3:23">
      <c r="C22" t="s">
        <v>447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140" t="s">
        <v>451</v>
      </c>
      <c r="P22" s="140"/>
      <c r="Q22" s="140"/>
      <c r="R22" s="140"/>
      <c r="S22" s="140"/>
      <c r="T22" s="140"/>
      <c r="U22" s="140"/>
      <c r="V22" s="140"/>
      <c r="W22" t="s">
        <v>618</v>
      </c>
    </row>
    <row r="23" spans="3:23">
      <c r="C23" t="s">
        <v>454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140" t="s">
        <v>458</v>
      </c>
      <c r="O23" s="145"/>
      <c r="P23" s="145"/>
      <c r="Q23" s="145"/>
      <c r="R23" s="145"/>
      <c r="S23" s="145"/>
      <c r="T23" s="145"/>
      <c r="U23" s="145"/>
      <c r="V23" s="145"/>
      <c r="W23" t="s">
        <v>619</v>
      </c>
    </row>
    <row r="24" spans="3:23">
      <c r="C24" t="s">
        <v>453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140" t="s">
        <v>459</v>
      </c>
      <c r="O24" s="145"/>
      <c r="P24" s="145"/>
      <c r="Q24" s="145"/>
      <c r="R24" s="145"/>
      <c r="S24" s="145"/>
      <c r="T24" s="145"/>
      <c r="U24" s="145"/>
      <c r="V24" s="145"/>
      <c r="W24" t="s">
        <v>619</v>
      </c>
    </row>
    <row r="25" spans="3:23">
      <c r="C25" t="s">
        <v>456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140" t="s">
        <v>460</v>
      </c>
      <c r="O25" s="145"/>
      <c r="P25" s="145"/>
      <c r="Q25" s="145"/>
      <c r="R25" s="145"/>
      <c r="S25" s="145"/>
      <c r="T25" s="145"/>
      <c r="U25" s="145"/>
      <c r="V25" s="145"/>
      <c r="W25" t="s">
        <v>619</v>
      </c>
    </row>
    <row r="26" spans="3:23">
      <c r="C26" t="s">
        <v>455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140" t="s">
        <v>461</v>
      </c>
      <c r="O26" s="145"/>
      <c r="P26" s="145"/>
      <c r="Q26" s="145"/>
      <c r="R26" s="145"/>
      <c r="S26" s="145"/>
      <c r="T26" s="145"/>
      <c r="U26" s="145"/>
      <c r="V26" s="145"/>
      <c r="W26" t="s">
        <v>619</v>
      </c>
    </row>
    <row r="27" spans="3:23">
      <c r="C27" t="s">
        <v>464</v>
      </c>
      <c r="D27" s="55"/>
      <c r="E27" s="55"/>
      <c r="F27" s="55"/>
      <c r="G27" s="55"/>
      <c r="H27" s="55"/>
      <c r="I27" s="55"/>
      <c r="J27" s="9" t="s">
        <v>905</v>
      </c>
      <c r="K27" s="9" t="s">
        <v>904</v>
      </c>
      <c r="L27" s="9" t="s">
        <v>466</v>
      </c>
      <c r="M27" s="9" t="s">
        <v>467</v>
      </c>
      <c r="N27" s="140" t="s">
        <v>465</v>
      </c>
      <c r="O27" s="140"/>
      <c r="P27" s="140"/>
      <c r="Q27" s="140"/>
      <c r="R27" s="140"/>
      <c r="S27" s="140"/>
      <c r="T27" s="140"/>
      <c r="U27" s="140"/>
      <c r="V27" s="140"/>
      <c r="W27">
        <v>0</v>
      </c>
    </row>
    <row r="28" spans="3:23">
      <c r="C28" t="s">
        <v>485</v>
      </c>
      <c r="D28" s="55"/>
      <c r="E28" s="139" t="s">
        <v>486</v>
      </c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t="s">
        <v>620</v>
      </c>
    </row>
    <row r="29" spans="3:23">
      <c r="C29" t="s">
        <v>487</v>
      </c>
      <c r="D29" s="55"/>
      <c r="E29" s="139" t="s">
        <v>488</v>
      </c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t="s">
        <v>620</v>
      </c>
    </row>
    <row r="30" spans="3:23">
      <c r="C30" t="s">
        <v>489</v>
      </c>
      <c r="D30" s="55"/>
      <c r="E30" s="139" t="s">
        <v>493</v>
      </c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t="s">
        <v>620</v>
      </c>
    </row>
    <row r="31" spans="3:23">
      <c r="C31" t="s">
        <v>490</v>
      </c>
      <c r="D31" s="55"/>
      <c r="E31" s="139" t="s">
        <v>494</v>
      </c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t="s">
        <v>620</v>
      </c>
    </row>
    <row r="32" spans="3:23">
      <c r="C32" t="s">
        <v>491</v>
      </c>
      <c r="D32" s="55"/>
      <c r="E32" s="139" t="s">
        <v>495</v>
      </c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t="s">
        <v>620</v>
      </c>
    </row>
    <row r="33" spans="3:24">
      <c r="C33" t="s">
        <v>492</v>
      </c>
      <c r="D33" s="55"/>
      <c r="E33" s="139" t="s">
        <v>496</v>
      </c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t="s">
        <v>620</v>
      </c>
    </row>
    <row r="34" spans="3:24">
      <c r="C34" t="s">
        <v>501</v>
      </c>
      <c r="D34" s="55"/>
      <c r="E34" s="55"/>
      <c r="F34" s="55"/>
      <c r="G34" s="139" t="s">
        <v>500</v>
      </c>
      <c r="H34" s="139"/>
      <c r="I34" s="139"/>
      <c r="J34" s="139"/>
      <c r="K34" s="139" t="s">
        <v>499</v>
      </c>
      <c r="L34" s="139"/>
      <c r="M34" s="139"/>
      <c r="N34" s="139"/>
      <c r="O34" s="139" t="s">
        <v>498</v>
      </c>
      <c r="P34" s="139"/>
      <c r="Q34" s="139"/>
      <c r="R34" s="139"/>
      <c r="S34" s="139" t="s">
        <v>497</v>
      </c>
      <c r="T34" s="139"/>
      <c r="U34" s="139"/>
      <c r="V34" s="139"/>
      <c r="W34" t="s">
        <v>621</v>
      </c>
    </row>
    <row r="35" spans="3:24">
      <c r="C35" t="s">
        <v>506</v>
      </c>
      <c r="D35" s="55"/>
      <c r="E35" s="55"/>
      <c r="F35" s="55"/>
      <c r="G35" s="56"/>
      <c r="H35" s="56"/>
      <c r="I35" s="56"/>
      <c r="J35" s="56"/>
      <c r="K35" s="56"/>
      <c r="L35" s="56"/>
      <c r="M35" s="56"/>
      <c r="N35" s="56"/>
      <c r="O35" s="139" t="s">
        <v>132</v>
      </c>
      <c r="P35" s="139"/>
      <c r="Q35" s="139"/>
      <c r="R35" s="139"/>
      <c r="S35" s="139"/>
      <c r="T35" s="139"/>
      <c r="U35" s="24" t="s">
        <v>509</v>
      </c>
      <c r="V35" s="24" t="s">
        <v>508</v>
      </c>
      <c r="W35" t="s">
        <v>622</v>
      </c>
    </row>
    <row r="36" spans="3:24">
      <c r="C36" t="s">
        <v>510</v>
      </c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139" t="s">
        <v>512</v>
      </c>
      <c r="P36" s="139"/>
      <c r="Q36" s="139"/>
      <c r="R36" s="139"/>
      <c r="S36" s="139"/>
      <c r="T36" s="139"/>
      <c r="U36" s="139"/>
      <c r="V36" s="139"/>
      <c r="W36" t="s">
        <v>619</v>
      </c>
    </row>
    <row r="37" spans="3:24">
      <c r="C37" t="s">
        <v>511</v>
      </c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139" t="s">
        <v>513</v>
      </c>
      <c r="P37" s="139"/>
      <c r="Q37" s="139"/>
      <c r="R37" s="139"/>
      <c r="S37" s="139"/>
      <c r="T37" s="139"/>
      <c r="U37" s="139"/>
      <c r="V37" s="139"/>
    </row>
    <row r="38" spans="3:24">
      <c r="C38" t="s">
        <v>515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139" t="s">
        <v>518</v>
      </c>
      <c r="P38" s="139"/>
      <c r="Q38" s="139"/>
      <c r="R38" s="139"/>
      <c r="S38" s="139"/>
      <c r="T38" s="139"/>
      <c r="U38" s="139"/>
      <c r="V38" s="139"/>
      <c r="W38" t="s">
        <v>623</v>
      </c>
    </row>
    <row r="39" spans="3:24">
      <c r="C39" t="s">
        <v>516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139" t="s">
        <v>519</v>
      </c>
      <c r="P39" s="139"/>
      <c r="Q39" s="139"/>
      <c r="R39" s="139"/>
      <c r="S39" s="139"/>
      <c r="T39" s="139"/>
      <c r="U39" s="139"/>
      <c r="V39" s="139"/>
      <c r="W39" t="s">
        <v>624</v>
      </c>
    </row>
    <row r="40" spans="3:24">
      <c r="C40" t="s">
        <v>517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139" t="s">
        <v>520</v>
      </c>
      <c r="P40" s="139"/>
      <c r="Q40" s="139"/>
      <c r="R40" s="139"/>
      <c r="S40" s="139"/>
      <c r="T40" s="139"/>
      <c r="U40" s="139"/>
      <c r="V40" s="139"/>
      <c r="W40" t="s">
        <v>624</v>
      </c>
    </row>
    <row r="41" spans="3:24">
      <c r="C41" t="s">
        <v>523</v>
      </c>
      <c r="D41" s="139" t="s">
        <v>524</v>
      </c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t="s">
        <v>620</v>
      </c>
    </row>
    <row r="42" spans="3:24">
      <c r="C42" t="s">
        <v>899</v>
      </c>
      <c r="D42" s="59"/>
      <c r="E42" s="59"/>
      <c r="F42" s="59"/>
      <c r="G42" s="139" t="s">
        <v>900</v>
      </c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>
        <v>0</v>
      </c>
    </row>
    <row r="43" spans="3:24">
      <c r="C43" t="s">
        <v>532</v>
      </c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39" t="s">
        <v>533</v>
      </c>
      <c r="P43" s="139"/>
      <c r="Q43" s="139"/>
      <c r="R43" s="139"/>
      <c r="S43" s="139"/>
      <c r="T43" s="145"/>
      <c r="U43" t="s">
        <v>669</v>
      </c>
      <c r="V43" t="s">
        <v>668</v>
      </c>
      <c r="W43" t="s">
        <v>625</v>
      </c>
    </row>
    <row r="44" spans="3:24">
      <c r="C44" t="s">
        <v>545</v>
      </c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39" t="s">
        <v>132</v>
      </c>
      <c r="P44" s="139"/>
      <c r="Q44" s="139"/>
      <c r="R44" s="139"/>
      <c r="S44" s="60" t="s">
        <v>666</v>
      </c>
      <c r="T44" s="60" t="s">
        <v>667</v>
      </c>
      <c r="U44" t="s">
        <v>664</v>
      </c>
      <c r="V44" t="s">
        <v>665</v>
      </c>
      <c r="W44" t="s">
        <v>626</v>
      </c>
    </row>
    <row r="45" spans="3:24">
      <c r="C45" t="s">
        <v>591</v>
      </c>
      <c r="D45" s="145" t="s">
        <v>593</v>
      </c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t="s">
        <v>620</v>
      </c>
    </row>
    <row r="46" spans="3:24">
      <c r="C46" t="s">
        <v>592</v>
      </c>
      <c r="D46" s="145" t="s">
        <v>594</v>
      </c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t="s">
        <v>620</v>
      </c>
    </row>
    <row r="47" spans="3:24">
      <c r="C47" t="s">
        <v>769</v>
      </c>
      <c r="D47" s="55"/>
      <c r="E47" s="55"/>
      <c r="F47" s="55"/>
      <c r="G47" s="139" t="s">
        <v>775</v>
      </c>
      <c r="H47" s="139"/>
      <c r="I47" s="139"/>
      <c r="J47" s="139"/>
      <c r="K47" s="139"/>
      <c r="L47" s="139"/>
      <c r="M47" s="139"/>
      <c r="N47" s="139"/>
      <c r="O47" s="139" t="s">
        <v>132</v>
      </c>
      <c r="P47" s="139"/>
      <c r="Q47" s="139"/>
      <c r="R47" s="139"/>
      <c r="S47" s="145"/>
      <c r="T47" s="62" t="s">
        <v>774</v>
      </c>
      <c r="U47" s="62" t="s">
        <v>773</v>
      </c>
      <c r="V47" s="62" t="s">
        <v>772</v>
      </c>
    </row>
    <row r="48" spans="3:24"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139" t="s">
        <v>782</v>
      </c>
      <c r="P48" s="139"/>
      <c r="Q48" s="139"/>
      <c r="R48" s="139"/>
      <c r="S48" s="139"/>
      <c r="T48" s="139"/>
      <c r="U48" s="139"/>
      <c r="V48" s="139"/>
    </row>
    <row r="49" spans="3:22">
      <c r="C49" t="s">
        <v>781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139" t="s">
        <v>783</v>
      </c>
      <c r="P49" s="139"/>
      <c r="Q49" s="139"/>
      <c r="R49" s="139"/>
      <c r="S49" s="139"/>
      <c r="T49" s="139"/>
      <c r="U49" s="139"/>
      <c r="V49" s="139"/>
    </row>
    <row r="50" spans="3:22">
      <c r="C50" t="s">
        <v>771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139" t="s">
        <v>132</v>
      </c>
      <c r="P50" s="139"/>
      <c r="Q50" s="139"/>
      <c r="R50" s="139"/>
      <c r="S50" t="s">
        <v>780</v>
      </c>
      <c r="T50" t="s">
        <v>779</v>
      </c>
      <c r="U50" t="s">
        <v>778</v>
      </c>
      <c r="V50" t="s">
        <v>777</v>
      </c>
    </row>
    <row r="51" spans="3:22">
      <c r="C51" t="s">
        <v>861</v>
      </c>
      <c r="D51" s="139" t="s">
        <v>864</v>
      </c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</row>
  </sheetData>
  <mergeCells count="57">
    <mergeCell ref="K34:N34"/>
    <mergeCell ref="G34:J34"/>
    <mergeCell ref="D45:V45"/>
    <mergeCell ref="D46:V46"/>
    <mergeCell ref="D43:N43"/>
    <mergeCell ref="D44:N44"/>
    <mergeCell ref="O44:R44"/>
    <mergeCell ref="O43:T43"/>
    <mergeCell ref="G42:V42"/>
    <mergeCell ref="W4:X4"/>
    <mergeCell ref="O21:V21"/>
    <mergeCell ref="O19:V19"/>
    <mergeCell ref="O22:V22"/>
    <mergeCell ref="O4:V4"/>
    <mergeCell ref="O7:R7"/>
    <mergeCell ref="R16:V16"/>
    <mergeCell ref="O16:Q16"/>
    <mergeCell ref="R9:U9"/>
    <mergeCell ref="Q12:V12"/>
    <mergeCell ref="L12:P12"/>
    <mergeCell ref="O18:V18"/>
    <mergeCell ref="Q14:V14"/>
    <mergeCell ref="O14:P14"/>
    <mergeCell ref="O15:P15"/>
    <mergeCell ref="Q15:V15"/>
    <mergeCell ref="G12:K12"/>
    <mergeCell ref="O39:V39"/>
    <mergeCell ref="O40:V40"/>
    <mergeCell ref="D41:V41"/>
    <mergeCell ref="E30:V30"/>
    <mergeCell ref="E31:V31"/>
    <mergeCell ref="E32:V32"/>
    <mergeCell ref="N26:V26"/>
    <mergeCell ref="N25:V25"/>
    <mergeCell ref="E29:V29"/>
    <mergeCell ref="O35:T35"/>
    <mergeCell ref="O36:V36"/>
    <mergeCell ref="H13:K13"/>
    <mergeCell ref="M13:P13"/>
    <mergeCell ref="S13:V13"/>
    <mergeCell ref="Q13:R13"/>
    <mergeCell ref="D51:V51"/>
    <mergeCell ref="G20:S20"/>
    <mergeCell ref="O37:V37"/>
    <mergeCell ref="O38:V38"/>
    <mergeCell ref="E33:V33"/>
    <mergeCell ref="S34:V34"/>
    <mergeCell ref="N24:V24"/>
    <mergeCell ref="N23:V23"/>
    <mergeCell ref="O49:V49"/>
    <mergeCell ref="O50:R50"/>
    <mergeCell ref="O47:S47"/>
    <mergeCell ref="N27:V27"/>
    <mergeCell ref="E28:V28"/>
    <mergeCell ref="G47:N47"/>
    <mergeCell ref="O48:V48"/>
    <mergeCell ref="O34:R34"/>
  </mergeCells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C2:Y34"/>
  <sheetViews>
    <sheetView topLeftCell="A4" workbookViewId="0">
      <selection activeCell="N17" sqref="N17:Q17"/>
    </sheetView>
  </sheetViews>
  <sheetFormatPr defaultRowHeight="15"/>
  <cols>
    <col min="3" max="3" width="10.85546875" customWidth="1"/>
  </cols>
  <sheetData>
    <row r="2" spans="3:25" ht="15.75" thickBot="1"/>
    <row r="3" spans="3:25">
      <c r="C3" s="170" t="s">
        <v>815</v>
      </c>
      <c r="D3" s="171"/>
      <c r="E3" s="63"/>
      <c r="F3" s="63"/>
      <c r="G3" s="63"/>
      <c r="H3" s="63"/>
      <c r="I3" s="63"/>
      <c r="J3" s="172" t="s">
        <v>389</v>
      </c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3"/>
    </row>
    <row r="4" spans="3:25">
      <c r="C4" s="64"/>
      <c r="D4" s="65"/>
      <c r="E4" s="43">
        <v>20</v>
      </c>
      <c r="F4" s="43">
        <v>19</v>
      </c>
      <c r="G4" s="43">
        <v>18</v>
      </c>
      <c r="H4" s="43">
        <v>17</v>
      </c>
      <c r="I4" s="43">
        <v>16</v>
      </c>
      <c r="J4" s="30">
        <v>15</v>
      </c>
      <c r="K4" s="30">
        <v>14</v>
      </c>
      <c r="L4" s="30">
        <v>13</v>
      </c>
      <c r="M4" s="30">
        <v>12</v>
      </c>
      <c r="N4" s="30">
        <v>11</v>
      </c>
      <c r="O4" s="30">
        <v>10</v>
      </c>
      <c r="P4" s="30">
        <v>9</v>
      </c>
      <c r="Q4" s="30">
        <v>8</v>
      </c>
      <c r="R4" s="30">
        <v>7</v>
      </c>
      <c r="S4" s="30">
        <v>6</v>
      </c>
      <c r="T4" s="30">
        <v>5</v>
      </c>
      <c r="U4" s="30">
        <v>4</v>
      </c>
      <c r="V4" s="30">
        <v>3</v>
      </c>
      <c r="W4" s="30">
        <v>2</v>
      </c>
      <c r="X4" s="30">
        <v>1</v>
      </c>
      <c r="Y4" s="31">
        <v>0</v>
      </c>
    </row>
    <row r="5" spans="3:25">
      <c r="C5" s="168" t="s">
        <v>813</v>
      </c>
      <c r="D5" s="169"/>
      <c r="E5" s="66"/>
      <c r="F5" s="66"/>
      <c r="G5" s="66"/>
      <c r="H5" s="66" t="s">
        <v>832</v>
      </c>
      <c r="I5" s="66" t="s">
        <v>831</v>
      </c>
      <c r="J5" s="30" t="s">
        <v>830</v>
      </c>
      <c r="K5" s="30" t="s">
        <v>829</v>
      </c>
      <c r="L5" s="30" t="s">
        <v>828</v>
      </c>
      <c r="M5" s="30" t="s">
        <v>827</v>
      </c>
      <c r="N5" s="30" t="s">
        <v>826</v>
      </c>
      <c r="O5" s="30" t="s">
        <v>825</v>
      </c>
      <c r="P5" s="30" t="s">
        <v>824</v>
      </c>
      <c r="Q5" s="30" t="s">
        <v>823</v>
      </c>
      <c r="R5" s="30" t="s">
        <v>822</v>
      </c>
      <c r="S5" s="30" t="s">
        <v>821</v>
      </c>
      <c r="T5" s="30" t="s">
        <v>819</v>
      </c>
      <c r="U5" s="30" t="s">
        <v>820</v>
      </c>
      <c r="V5" s="30" t="s">
        <v>818</v>
      </c>
      <c r="W5" s="30" t="s">
        <v>817</v>
      </c>
      <c r="X5" s="30" t="s">
        <v>436</v>
      </c>
      <c r="Y5" s="31" t="s">
        <v>816</v>
      </c>
    </row>
    <row r="6" spans="3:25" ht="15.75" thickBot="1">
      <c r="C6" s="168" t="s">
        <v>814</v>
      </c>
      <c r="D6" s="169"/>
      <c r="E6" s="66" t="s">
        <v>838</v>
      </c>
      <c r="F6" s="66" t="s">
        <v>837</v>
      </c>
      <c r="G6" s="66" t="s">
        <v>836</v>
      </c>
      <c r="H6" s="66" t="s">
        <v>835</v>
      </c>
      <c r="I6" s="66" t="s">
        <v>834</v>
      </c>
      <c r="J6" s="30" t="s">
        <v>833</v>
      </c>
      <c r="K6" s="30" t="s">
        <v>830</v>
      </c>
      <c r="L6" s="30" t="s">
        <v>829</v>
      </c>
      <c r="M6" s="30" t="s">
        <v>828</v>
      </c>
      <c r="N6" s="30" t="s">
        <v>827</v>
      </c>
      <c r="O6" s="30" t="s">
        <v>826</v>
      </c>
      <c r="P6" s="30" t="s">
        <v>825</v>
      </c>
      <c r="Q6" s="30" t="s">
        <v>824</v>
      </c>
      <c r="R6" s="30" t="s">
        <v>823</v>
      </c>
      <c r="S6" s="30" t="s">
        <v>821</v>
      </c>
      <c r="T6" s="30" t="s">
        <v>819</v>
      </c>
      <c r="U6" s="30" t="s">
        <v>820</v>
      </c>
      <c r="V6" s="30" t="s">
        <v>818</v>
      </c>
      <c r="W6" s="30" t="s">
        <v>817</v>
      </c>
      <c r="X6" s="30" t="s">
        <v>436</v>
      </c>
      <c r="Y6" s="31" t="s">
        <v>816</v>
      </c>
    </row>
    <row r="7" spans="3:25" ht="15.75" thickBot="1">
      <c r="C7" s="136" t="s">
        <v>903</v>
      </c>
      <c r="D7" s="137"/>
      <c r="E7" s="67"/>
      <c r="F7" s="67"/>
      <c r="G7" s="67"/>
      <c r="H7" s="67"/>
      <c r="I7" s="67"/>
      <c r="J7" s="174" t="s">
        <v>876</v>
      </c>
      <c r="K7" s="175"/>
      <c r="L7" s="175"/>
      <c r="M7" s="175"/>
      <c r="N7" s="175"/>
      <c r="O7" s="175"/>
      <c r="P7" s="175"/>
      <c r="Q7" s="176"/>
      <c r="R7" s="156" t="s">
        <v>839</v>
      </c>
      <c r="S7" s="157"/>
      <c r="T7" s="157"/>
      <c r="U7" s="157"/>
      <c r="V7" s="157"/>
      <c r="W7" s="157"/>
      <c r="X7" s="157"/>
      <c r="Y7" s="158"/>
    </row>
    <row r="11" spans="3:25" ht="15.75" thickBot="1">
      <c r="C11" s="139" t="s">
        <v>803</v>
      </c>
      <c r="D11" s="139"/>
      <c r="E11" s="139"/>
      <c r="F11" s="139"/>
    </row>
    <row r="12" spans="3:25" ht="15.75" thickBot="1">
      <c r="C12" s="139" t="s">
        <v>804</v>
      </c>
      <c r="D12" s="139"/>
      <c r="E12" s="139" t="s">
        <v>794</v>
      </c>
      <c r="F12" s="139"/>
      <c r="N12" s="165" t="s">
        <v>839</v>
      </c>
      <c r="O12" s="166"/>
      <c r="P12" s="166"/>
      <c r="Q12" s="167"/>
      <c r="R12" s="71" t="s">
        <v>840</v>
      </c>
      <c r="S12" s="177" t="s">
        <v>869</v>
      </c>
      <c r="T12" s="178"/>
    </row>
    <row r="13" spans="3:25">
      <c r="N13" s="162" t="s">
        <v>816</v>
      </c>
      <c r="O13" s="163"/>
      <c r="P13" s="163"/>
      <c r="Q13" s="164"/>
      <c r="R13" t="s">
        <v>841</v>
      </c>
      <c r="S13" s="145" t="s">
        <v>619</v>
      </c>
      <c r="T13" s="145"/>
    </row>
    <row r="14" spans="3:25">
      <c r="N14" s="159" t="s">
        <v>436</v>
      </c>
      <c r="O14" s="160"/>
      <c r="P14" s="160"/>
      <c r="Q14" s="161"/>
      <c r="R14" t="s">
        <v>842</v>
      </c>
      <c r="S14" s="145" t="s">
        <v>619</v>
      </c>
      <c r="T14" s="145"/>
    </row>
    <row r="15" spans="3:25">
      <c r="N15" s="159" t="s">
        <v>857</v>
      </c>
      <c r="O15" s="160"/>
      <c r="P15" s="160"/>
      <c r="Q15" s="161"/>
      <c r="R15" t="s">
        <v>843</v>
      </c>
      <c r="S15" s="145" t="s">
        <v>619</v>
      </c>
      <c r="T15" s="145"/>
    </row>
    <row r="16" spans="3:25" ht="15.75" thickBot="1">
      <c r="N16" s="159" t="s">
        <v>858</v>
      </c>
      <c r="O16" s="160"/>
      <c r="P16" s="160"/>
      <c r="Q16" s="161"/>
      <c r="R16" t="s">
        <v>412</v>
      </c>
      <c r="S16" s="145" t="s">
        <v>619</v>
      </c>
      <c r="T16" s="145"/>
    </row>
    <row r="17" spans="3:20" ht="15.75" thickBot="1">
      <c r="D17" s="50">
        <v>7</v>
      </c>
      <c r="E17" s="51">
        <v>6</v>
      </c>
      <c r="F17" s="51">
        <v>5</v>
      </c>
      <c r="G17" s="51">
        <v>4</v>
      </c>
      <c r="H17" s="51">
        <v>3</v>
      </c>
      <c r="I17" s="51">
        <v>2</v>
      </c>
      <c r="J17" s="51">
        <v>1</v>
      </c>
      <c r="K17" s="52">
        <v>0</v>
      </c>
      <c r="N17" s="159" t="s">
        <v>820</v>
      </c>
      <c r="O17" s="160"/>
      <c r="P17" s="160"/>
      <c r="Q17" s="161"/>
      <c r="R17" t="s">
        <v>844</v>
      </c>
      <c r="S17" s="145" t="s">
        <v>619</v>
      </c>
      <c r="T17" s="145"/>
    </row>
    <row r="18" spans="3:20">
      <c r="C18" t="s">
        <v>871</v>
      </c>
      <c r="D18" s="172" t="s">
        <v>132</v>
      </c>
      <c r="E18" s="172"/>
      <c r="F18" s="172"/>
      <c r="G18" t="s">
        <v>881</v>
      </c>
      <c r="H18" t="s">
        <v>880</v>
      </c>
      <c r="I18" t="s">
        <v>879</v>
      </c>
      <c r="J18" t="s">
        <v>878</v>
      </c>
      <c r="K18" t="s">
        <v>877</v>
      </c>
      <c r="N18" s="159" t="s">
        <v>819</v>
      </c>
      <c r="O18" s="160"/>
      <c r="P18" s="160"/>
      <c r="Q18" s="161"/>
      <c r="R18" t="s">
        <v>845</v>
      </c>
      <c r="S18" s="179" t="s">
        <v>871</v>
      </c>
      <c r="T18" s="179"/>
    </row>
    <row r="19" spans="3:20">
      <c r="C19" t="s">
        <v>872</v>
      </c>
      <c r="D19" s="139" t="s">
        <v>132</v>
      </c>
      <c r="E19" s="139"/>
      <c r="F19" s="139"/>
      <c r="G19" s="139"/>
      <c r="H19" s="139"/>
      <c r="I19" s="139"/>
      <c r="J19" t="s">
        <v>882</v>
      </c>
      <c r="K19" t="s">
        <v>883</v>
      </c>
      <c r="N19" s="159" t="s">
        <v>821</v>
      </c>
      <c r="O19" s="160"/>
      <c r="P19" s="160"/>
      <c r="Q19" s="161"/>
      <c r="R19" t="s">
        <v>846</v>
      </c>
      <c r="S19" s="179" t="s">
        <v>872</v>
      </c>
      <c r="T19" s="179"/>
    </row>
    <row r="20" spans="3:20">
      <c r="C20" t="s">
        <v>873</v>
      </c>
      <c r="D20" s="139"/>
      <c r="E20" s="139"/>
      <c r="F20" s="139" t="s">
        <v>896</v>
      </c>
      <c r="G20" s="139"/>
      <c r="H20" t="s">
        <v>887</v>
      </c>
      <c r="I20" t="s">
        <v>886</v>
      </c>
      <c r="J20" t="s">
        <v>885</v>
      </c>
      <c r="K20" t="s">
        <v>884</v>
      </c>
      <c r="N20" s="159" t="s">
        <v>823</v>
      </c>
      <c r="O20" s="160"/>
      <c r="P20" s="160"/>
      <c r="Q20" s="161"/>
      <c r="R20" t="s">
        <v>439</v>
      </c>
      <c r="S20" s="145" t="s">
        <v>619</v>
      </c>
      <c r="T20" s="145"/>
    </row>
    <row r="21" spans="3:20">
      <c r="C21" t="s">
        <v>874</v>
      </c>
      <c r="D21" s="139" t="s">
        <v>132</v>
      </c>
      <c r="E21" s="139"/>
      <c r="F21" s="139"/>
      <c r="G21" s="139"/>
      <c r="H21" t="s">
        <v>889</v>
      </c>
      <c r="I21" s="139" t="s">
        <v>888</v>
      </c>
      <c r="J21" s="139"/>
      <c r="K21" s="139"/>
      <c r="N21" s="159" t="s">
        <v>824</v>
      </c>
      <c r="O21" s="160"/>
      <c r="P21" s="160"/>
      <c r="Q21" s="161"/>
      <c r="R21" t="s">
        <v>847</v>
      </c>
      <c r="S21" s="145" t="s">
        <v>619</v>
      </c>
      <c r="T21" s="145"/>
    </row>
    <row r="22" spans="3:20">
      <c r="C22" t="s">
        <v>890</v>
      </c>
      <c r="D22" s="139" t="s">
        <v>132</v>
      </c>
      <c r="E22" s="139"/>
      <c r="F22" s="139"/>
      <c r="G22" s="139"/>
      <c r="H22" t="s">
        <v>889</v>
      </c>
      <c r="I22" s="139" t="s">
        <v>891</v>
      </c>
      <c r="J22" s="139"/>
      <c r="K22" s="139"/>
      <c r="N22" s="159" t="s">
        <v>825</v>
      </c>
      <c r="O22" s="160"/>
      <c r="P22" s="160"/>
      <c r="Q22" s="161"/>
      <c r="R22" t="s">
        <v>849</v>
      </c>
      <c r="S22" s="145" t="s">
        <v>619</v>
      </c>
      <c r="T22" s="145"/>
    </row>
    <row r="23" spans="3:20">
      <c r="N23" s="159" t="s">
        <v>826</v>
      </c>
      <c r="O23" s="160"/>
      <c r="P23" s="160"/>
      <c r="Q23" s="161"/>
      <c r="R23" t="s">
        <v>850</v>
      </c>
      <c r="S23" s="179" t="s">
        <v>619</v>
      </c>
      <c r="T23" s="179"/>
    </row>
    <row r="24" spans="3:20">
      <c r="N24" s="159" t="s">
        <v>827</v>
      </c>
      <c r="O24" s="160"/>
      <c r="P24" s="160"/>
      <c r="Q24" s="161"/>
      <c r="R24" t="s">
        <v>440</v>
      </c>
      <c r="S24" s="145" t="s">
        <v>619</v>
      </c>
      <c r="T24" s="145"/>
    </row>
    <row r="25" spans="3:20">
      <c r="N25" s="159" t="s">
        <v>828</v>
      </c>
      <c r="O25" s="160"/>
      <c r="P25" s="160"/>
      <c r="Q25" s="161"/>
      <c r="R25" t="s">
        <v>851</v>
      </c>
      <c r="S25" s="145" t="s">
        <v>619</v>
      </c>
      <c r="T25" s="145"/>
    </row>
    <row r="26" spans="3:20">
      <c r="N26" s="159" t="s">
        <v>829</v>
      </c>
      <c r="O26" s="160"/>
      <c r="P26" s="160"/>
      <c r="Q26" s="161"/>
      <c r="R26" t="s">
        <v>852</v>
      </c>
      <c r="S26" s="145" t="s">
        <v>619</v>
      </c>
      <c r="T26" s="145"/>
    </row>
    <row r="27" spans="3:20">
      <c r="N27" s="159" t="s">
        <v>830</v>
      </c>
      <c r="O27" s="160"/>
      <c r="P27" s="160"/>
      <c r="Q27" s="161"/>
      <c r="R27" t="s">
        <v>853</v>
      </c>
      <c r="S27" s="145" t="s">
        <v>619</v>
      </c>
      <c r="T27" s="145"/>
    </row>
    <row r="28" spans="3:20">
      <c r="N28" s="159" t="s">
        <v>833</v>
      </c>
      <c r="O28" s="160"/>
      <c r="P28" s="160"/>
      <c r="Q28" s="161"/>
      <c r="R28" t="s">
        <v>442</v>
      </c>
      <c r="S28" s="145" t="s">
        <v>619</v>
      </c>
      <c r="T28" s="145"/>
    </row>
    <row r="29" spans="3:20">
      <c r="N29" s="159" t="s">
        <v>834</v>
      </c>
      <c r="O29" s="160"/>
      <c r="P29" s="160"/>
      <c r="Q29" s="161"/>
      <c r="R29" t="s">
        <v>848</v>
      </c>
      <c r="S29" s="145" t="s">
        <v>619</v>
      </c>
      <c r="T29" s="145"/>
    </row>
    <row r="30" spans="3:20">
      <c r="N30" s="159" t="s">
        <v>835</v>
      </c>
      <c r="O30" s="160"/>
      <c r="P30" s="160"/>
      <c r="Q30" s="161"/>
      <c r="R30" t="s">
        <v>854</v>
      </c>
      <c r="S30" s="179" t="s">
        <v>873</v>
      </c>
      <c r="T30" s="179"/>
    </row>
    <row r="31" spans="3:20">
      <c r="N31" s="159" t="s">
        <v>836</v>
      </c>
      <c r="O31" s="160"/>
      <c r="P31" s="160"/>
      <c r="Q31" s="161"/>
      <c r="R31" t="s">
        <v>855</v>
      </c>
      <c r="S31" s="179" t="s">
        <v>874</v>
      </c>
      <c r="T31" s="179"/>
    </row>
    <row r="32" spans="3:20">
      <c r="N32" s="159" t="s">
        <v>859</v>
      </c>
      <c r="O32" s="160"/>
      <c r="P32" s="160"/>
      <c r="Q32" s="161"/>
      <c r="R32" t="s">
        <v>452</v>
      </c>
      <c r="S32" s="179" t="s">
        <v>875</v>
      </c>
      <c r="T32" s="179"/>
    </row>
    <row r="33" spans="14:24" ht="15.75" thickBot="1">
      <c r="N33" s="152" t="s">
        <v>838</v>
      </c>
      <c r="O33" s="153"/>
      <c r="P33" s="153"/>
      <c r="Q33" s="154"/>
      <c r="R33" t="s">
        <v>856</v>
      </c>
      <c r="S33" s="145" t="s">
        <v>619</v>
      </c>
      <c r="T33" s="145"/>
      <c r="U33" s="155"/>
      <c r="V33" s="155"/>
      <c r="W33" s="155"/>
      <c r="X33" s="155"/>
    </row>
    <row r="34" spans="14:24">
      <c r="U34" s="155"/>
      <c r="V34" s="155"/>
      <c r="W34" s="155"/>
      <c r="X34" s="155"/>
    </row>
  </sheetData>
  <mergeCells count="64">
    <mergeCell ref="S32:T32"/>
    <mergeCell ref="S33:T33"/>
    <mergeCell ref="D18:F18"/>
    <mergeCell ref="D19:I19"/>
    <mergeCell ref="I21:K21"/>
    <mergeCell ref="D21:G21"/>
    <mergeCell ref="D22:G22"/>
    <mergeCell ref="I22:K22"/>
    <mergeCell ref="D20:E20"/>
    <mergeCell ref="F20:G20"/>
    <mergeCell ref="S27:T27"/>
    <mergeCell ref="S28:T28"/>
    <mergeCell ref="S29:T29"/>
    <mergeCell ref="S30:T30"/>
    <mergeCell ref="S31:T31"/>
    <mergeCell ref="S22:T22"/>
    <mergeCell ref="S23:T23"/>
    <mergeCell ref="S24:T24"/>
    <mergeCell ref="S25:T25"/>
    <mergeCell ref="S26:T26"/>
    <mergeCell ref="S17:T17"/>
    <mergeCell ref="S18:T18"/>
    <mergeCell ref="S19:T19"/>
    <mergeCell ref="S20:T20"/>
    <mergeCell ref="S21:T21"/>
    <mergeCell ref="S12:T12"/>
    <mergeCell ref="S13:T13"/>
    <mergeCell ref="S14:T14"/>
    <mergeCell ref="S15:T15"/>
    <mergeCell ref="S16:T16"/>
    <mergeCell ref="C5:D5"/>
    <mergeCell ref="C3:D3"/>
    <mergeCell ref="C6:D6"/>
    <mergeCell ref="J3:Y3"/>
    <mergeCell ref="C11:F11"/>
    <mergeCell ref="J7:Q7"/>
    <mergeCell ref="N20:Q20"/>
    <mergeCell ref="C7:D7"/>
    <mergeCell ref="N13:Q13"/>
    <mergeCell ref="N12:Q12"/>
    <mergeCell ref="N14:Q14"/>
    <mergeCell ref="C12:D12"/>
    <mergeCell ref="E12:F12"/>
    <mergeCell ref="N15:Q15"/>
    <mergeCell ref="N16:Q16"/>
    <mergeCell ref="N17:Q17"/>
    <mergeCell ref="N18:Q18"/>
    <mergeCell ref="N19:Q19"/>
    <mergeCell ref="N33:Q33"/>
    <mergeCell ref="U33:X33"/>
    <mergeCell ref="U34:X34"/>
    <mergeCell ref="R7:Y7"/>
    <mergeCell ref="N27:Q27"/>
    <mergeCell ref="N28:Q28"/>
    <mergeCell ref="N29:Q29"/>
    <mergeCell ref="N30:Q30"/>
    <mergeCell ref="N31:Q31"/>
    <mergeCell ref="N32:Q32"/>
    <mergeCell ref="N21:Q21"/>
    <mergeCell ref="N22:Q22"/>
    <mergeCell ref="N23:Q23"/>
    <mergeCell ref="N24:Q24"/>
    <mergeCell ref="N25:Q25"/>
    <mergeCell ref="N26:Q26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DRV_bus</vt:lpstr>
      <vt:lpstr>STAT_bus</vt:lpstr>
      <vt:lpstr>RX_Buffer</vt:lpstr>
      <vt:lpstr>TX_Buffer</vt:lpstr>
      <vt:lpstr>Bus Synchronisation signals</vt:lpstr>
      <vt:lpstr>Interrrupt Sources</vt:lpstr>
      <vt:lpstr>User Registers</vt:lpstr>
      <vt:lpstr>Register Description</vt:lpstr>
      <vt:lpstr>Event logger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2016-07-05T16:21:27Z</dcterms:modified>
</cp:coreProperties>
</file>