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a59d9169f3ef964a/"/>
    </mc:Choice>
  </mc:AlternateContent>
  <xr:revisionPtr revIDLastSave="365" documentId="8_{6CDBB7DE-3F76-4653-AE70-966C13EC015A}" xr6:coauthVersionLast="47" xr6:coauthVersionMax="47" xr10:uidLastSave="{8180C741-6C3C-496C-8451-B5AC4A0EFD7E}"/>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5" i="4" l="1"/>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<sst xmlns="http://schemas.openxmlformats.org/spreadsheetml/2006/main" count="16267" uniqueCount="51">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</sst>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3"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2D9E-478C-8AA0-A6E32B0191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D9E-478C-8AA0-A6E32B0191E6}"/>
            </c:ext>
          </c:extLst>
        </c:ser>
        <c:dLbls>
          <c:showLegendKey val="0"/>
          <c:showVal val="0"/>
          <c:showCatName val="0"/>
          <c:showSerName val="0"/>
          <c:showPercent val="0"/>
          <c:showBubbleSize val="0"/>
        </c:dLbls>
        <c:gapWidth val="219"/>
        <c:overlap val="-27"/>
        <c:axId val="1293369599"/>
        <c:axId val="1293383999"/>
      </c:barChart>
      <c:catAx>
        <c:axId val="129336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83999"/>
        <c:crosses val="autoZero"/>
        <c:auto val="1"/>
        <c:lblAlgn val="ctr"/>
        <c:lblOffset val="100"/>
        <c:noMultiLvlLbl val="0"/>
      </c:catAx>
      <c:valAx>
        <c:axId val="129338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6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82939632551E-2"/>
          <c:y val="0.26286818314377369"/>
          <c:w val="0.69019685039370082"/>
          <c:h val="0.53816054243219602"/>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B9-4553-B82D-A7C7D4E7D104}"/>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B9-4553-B82D-A7C7D4E7D104}"/>
            </c:ext>
          </c:extLst>
        </c:ser>
        <c:dLbls>
          <c:showLegendKey val="0"/>
          <c:showVal val="0"/>
          <c:showCatName val="0"/>
          <c:showSerName val="0"/>
          <c:showPercent val="0"/>
          <c:showBubbleSize val="0"/>
        </c:dLbls>
        <c:smooth val="0"/>
        <c:axId val="1358047311"/>
        <c:axId val="1358048271"/>
      </c:lineChart>
      <c:catAx>
        <c:axId val="135804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8271"/>
        <c:crosses val="autoZero"/>
        <c:auto val="1"/>
        <c:lblAlgn val="ctr"/>
        <c:lblOffset val="100"/>
        <c:noMultiLvlLbl val="0"/>
      </c:catAx>
      <c:valAx>
        <c:axId val="135804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Table'!$D$36:$D$37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Table'!$C$38:$C$41</c:f>
              <c:strCache>
                <c:ptCount val="3"/>
                <c:pt idx="0">
                  <c:v>Adolecent</c:v>
                </c:pt>
                <c:pt idx="1">
                  <c:v>Middle Age</c:v>
                </c:pt>
                <c:pt idx="2">
                  <c:v>Old</c:v>
                </c:pt>
              </c:strCache>
            </c:strRef>
          </c:cat>
          <c:val>
            <c:numRef>
              <c:f>'Pivot Table'!$D$38:$D$41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CE-431D-B152-AEEC6EB8B326}"/>
            </c:ext>
          </c:extLst>
        </c:ser>
        <c:ser>
          <c:idx val="1"/>
          <c:order val="1"/>
          <c:tx>
            <c:strRef>
              <c:f>'Pivot Table'!$E$36:$E$37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Table'!$C$38:$C$41</c:f>
              <c:strCache>
                <c:ptCount val="3"/>
                <c:pt idx="0">
                  <c:v>Adolecent</c:v>
                </c:pt>
                <c:pt idx="1">
                  <c:v>Middle Age</c:v>
                </c:pt>
                <c:pt idx="2">
                  <c:v>Old</c:v>
                </c:pt>
              </c:strCache>
            </c:strRef>
          </c:cat>
          <c:val>
            <c:numRef>
              <c:f>'Pivot Table'!$E$38:$E$41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CE-431D-B152-AEEC6EB8B326}"/>
            </c:ext>
          </c:extLst>
        </c:ser>
        <c:dLbls>
          <c:showLegendKey val="0"/>
          <c:showVal val="0"/>
          <c:showCatName val="0"/>
          <c:showSerName val="0"/>
          <c:showPercent val="0"/>
          <c:showBubbleSize val="0"/>
        </c:dLbls>
        <c:marker val="1"/>
        <c:smooth val="0"/>
        <c:axId val="1445658687"/>
        <c:axId val="1445649567"/>
      </c:lineChart>
      <c:catAx>
        <c:axId val="14456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49567"/>
        <c:crosses val="autoZero"/>
        <c:auto val="1"/>
        <c:lblAlgn val="ctr"/>
        <c:lblOffset val="100"/>
        <c:noMultiLvlLbl val="0"/>
      </c:catAx>
      <c:valAx>
        <c:axId val="14456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1D7-44A7-A03E-A9614F49BB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1D7-44A7-A03E-A9614F49BBFD}"/>
            </c:ext>
          </c:extLst>
        </c:ser>
        <c:dLbls>
          <c:showLegendKey val="0"/>
          <c:showVal val="0"/>
          <c:showCatName val="0"/>
          <c:showSerName val="0"/>
          <c:showPercent val="0"/>
          <c:showBubbleSize val="0"/>
        </c:dLbls>
        <c:gapWidth val="219"/>
        <c:overlap val="-27"/>
        <c:axId val="1293369599"/>
        <c:axId val="1293383999"/>
      </c:barChart>
      <c:catAx>
        <c:axId val="129336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83999"/>
        <c:crosses val="autoZero"/>
        <c:auto val="1"/>
        <c:lblAlgn val="ctr"/>
        <c:lblOffset val="100"/>
        <c:noMultiLvlLbl val="0"/>
      </c:catAx>
      <c:valAx>
        <c:axId val="129338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6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82939632551E-2"/>
          <c:y val="0.26286818314377369"/>
          <c:w val="0.69019685039370082"/>
          <c:h val="0.53816054243219602"/>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3C-4D25-8CF4-825B2808B39C}"/>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3C-4D25-8CF4-825B2808B39C}"/>
            </c:ext>
          </c:extLst>
        </c:ser>
        <c:dLbls>
          <c:showLegendKey val="0"/>
          <c:showVal val="0"/>
          <c:showCatName val="0"/>
          <c:showSerName val="0"/>
          <c:showPercent val="0"/>
          <c:showBubbleSize val="0"/>
        </c:dLbls>
        <c:marker val="1"/>
        <c:smooth val="0"/>
        <c:axId val="1358047311"/>
        <c:axId val="1358048271"/>
      </c:lineChart>
      <c:catAx>
        <c:axId val="135804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8271"/>
        <c:crosses val="autoZero"/>
        <c:auto val="1"/>
        <c:lblAlgn val="ctr"/>
        <c:lblOffset val="100"/>
        <c:noMultiLvlLbl val="0"/>
      </c:catAx>
      <c:valAx>
        <c:axId val="135804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Table'!$D$36:$D$37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Table'!$C$38:$C$41</c:f>
              <c:strCache>
                <c:ptCount val="3"/>
                <c:pt idx="0">
                  <c:v>Adolecent</c:v>
                </c:pt>
                <c:pt idx="1">
                  <c:v>Middle Age</c:v>
                </c:pt>
                <c:pt idx="2">
                  <c:v>Old</c:v>
                </c:pt>
              </c:strCache>
            </c:strRef>
          </c:cat>
          <c:val>
            <c:numRef>
              <c:f>'Pivot Table'!$D$38:$D$41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1-4127-948E-3817EED51868}"/>
            </c:ext>
          </c:extLst>
        </c:ser>
        <c:ser>
          <c:idx val="1"/>
          <c:order val="1"/>
          <c:tx>
            <c:strRef>
              <c:f>'Pivot Table'!$E$36:$E$37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Table'!$C$38:$C$41</c:f>
              <c:strCache>
                <c:ptCount val="3"/>
                <c:pt idx="0">
                  <c:v>Adolecent</c:v>
                </c:pt>
                <c:pt idx="1">
                  <c:v>Middle Age</c:v>
                </c:pt>
                <c:pt idx="2">
                  <c:v>Old</c:v>
                </c:pt>
              </c:strCache>
            </c:strRef>
          </c:cat>
          <c:val>
            <c:numRef>
              <c:f>'Pivot Table'!$E$38:$E$41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1-4127-948E-3817EED51868}"/>
            </c:ext>
          </c:extLst>
        </c:ser>
        <c:dLbls>
          <c:showLegendKey val="0"/>
          <c:showVal val="0"/>
          <c:showCatName val="0"/>
          <c:showSerName val="0"/>
          <c:showPercent val="0"/>
          <c:showBubbleSize val="0"/>
        </c:dLbls>
        <c:marker val="1"/>
        <c:smooth val="0"/>
        <c:axId val="1445658687"/>
        <c:axId val="1445649567"/>
      </c:lineChart>
      <c:catAx>
        <c:axId val="14456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49567"/>
        <c:crosses val="autoZero"/>
        <c:auto val="1"/>
        <c:lblAlgn val="ctr"/>
        <c:lblOffset val="100"/>
        <c:noMultiLvlLbl val="0"/>
      </c:catAx>
      <c:valAx>
        <c:axId val="14456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xdr:colOff>
      <xdr:row>0</xdr:row>
      <xdr:rowOff>38100</xdr:rowOff>
    </xdr:from>
    <xdr:to>
      <xdr:col>11</xdr:col>
      <xdr:colOff>355600</xdr:colOff>
      <xdr:row>15</xdr:row>
      <xdr:rowOff>19050</xdr:rowOff>
    </xdr:to>
    <xdr:graphicFrame macro="">
      <xdr:nvGraphicFramePr>
        <xdr:cNvPr id="2" name="Chart 1">
          <a:extLst>
            <a:ext uri="{FF2B5EF4-FFF2-40B4-BE49-F238E27FC236}">
              <a16:creationId xmlns:a16="http://schemas.microsoft.com/office/drawing/2014/main" id="{C9231C04-56BB-B6B4-9322-00D8626FC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18</xdr:row>
      <xdr:rowOff>133350</xdr:rowOff>
    </xdr:from>
    <xdr:to>
      <xdr:col>12</xdr:col>
      <xdr:colOff>596900</xdr:colOff>
      <xdr:row>32</xdr:row>
      <xdr:rowOff>139700</xdr:rowOff>
    </xdr:to>
    <xdr:graphicFrame macro="">
      <xdr:nvGraphicFramePr>
        <xdr:cNvPr id="3" name="Chart 2">
          <a:extLst>
            <a:ext uri="{FF2B5EF4-FFF2-40B4-BE49-F238E27FC236}">
              <a16:creationId xmlns:a16="http://schemas.microsoft.com/office/drawing/2014/main" id="{579B54AC-2256-E082-E967-8433A007C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44450</xdr:colOff>
      <xdr:row>35</xdr:row>
      <xdr:rowOff>127000</xdr:rowOff>
    </xdr:from>
    <xdr:to>
      <xdr:col>13</xdr:col>
      <xdr:colOff>349250</xdr:colOff>
      <xdr:row>50</xdr:row>
      <xdr:rowOff>107950</xdr:rowOff>
    </xdr:to>
    <xdr:graphicFrame macro="">
      <xdr:nvGraphicFramePr>
        <xdr:cNvPr id="4" name="Chart 3">
          <a:extLst>
            <a:ext uri="{FF2B5EF4-FFF2-40B4-BE49-F238E27FC236}">
              <a16:creationId xmlns:a16="http://schemas.microsoft.com/office/drawing/2014/main" id="{8944D3BC-3CED-B898-6393-30E2D94FB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341923</xdr:colOff>
      <xdr:row>6</xdr:row>
      <xdr:rowOff>9767</xdr:rowOff>
    </xdr:from>
    <xdr:to>
      <xdr:col>10</xdr:col>
      <xdr:colOff>283307</xdr:colOff>
      <xdr:row>19</xdr:row>
      <xdr:rowOff>117230</xdr:rowOff>
    </xdr:to>
    <xdr:graphicFrame macro="">
      <xdr:nvGraphicFramePr>
        <xdr:cNvPr id="2" name="Chart 1">
          <a:extLst>
            <a:ext uri="{FF2B5EF4-FFF2-40B4-BE49-F238E27FC236}">
              <a16:creationId xmlns:a16="http://schemas.microsoft.com/office/drawing/2014/main" id="{41CDE3BA-F5A8-4618-9F4D-6121E5622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324337</xdr:colOff>
      <xdr:row>19</xdr:row>
      <xdr:rowOff>126022</xdr:rowOff>
    </xdr:from>
    <xdr:to>
      <xdr:col>16</xdr:col>
      <xdr:colOff>39076</xdr:colOff>
      <xdr:row>32</xdr:row>
      <xdr:rowOff>151422</xdr:rowOff>
    </xdr:to>
    <xdr:graphicFrame macro="">
      <xdr:nvGraphicFramePr>
        <xdr:cNvPr id="3" name="Chart 2">
          <a:extLst>
            <a:ext uri="{FF2B5EF4-FFF2-40B4-BE49-F238E27FC236}">
              <a16:creationId xmlns:a16="http://schemas.microsoft.com/office/drawing/2014/main" id="{30F312CC-682D-49D1-B512-9A70B192D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312616</xdr:colOff>
      <xdr:row>6</xdr:row>
      <xdr:rowOff>9767</xdr:rowOff>
    </xdr:from>
    <xdr:to>
      <xdr:col>16</xdr:col>
      <xdr:colOff>39076</xdr:colOff>
      <xdr:row>19</xdr:row>
      <xdr:rowOff>117226</xdr:rowOff>
    </xdr:to>
    <xdr:graphicFrame macro="">
      <xdr:nvGraphicFramePr>
        <xdr:cNvPr id="4" name="Chart 3">
          <a:extLst>
            <a:ext uri="{FF2B5EF4-FFF2-40B4-BE49-F238E27FC236}">
              <a16:creationId xmlns:a16="http://schemas.microsoft.com/office/drawing/2014/main" id="{7DCF30C2-9DCF-4BF3-ACD8-1D8EE98D2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14598</xdr:colOff>
      <xdr:row>6</xdr:row>
      <xdr:rowOff>8320</xdr:rowOff>
    </xdr:from>
    <xdr:to>
      <xdr:col>4</xdr:col>
      <xdr:colOff>343046</xdr:colOff>
      <xdr:row>11</xdr:row>
      <xdr:rowOff>14597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2ED2742-DBC5-380B-C73B-5069F93514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598" y="1103148"/>
              <a:ext cx="2780862" cy="91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21969</xdr:colOff>
      <xdr:row>17</xdr:row>
      <xdr:rowOff>96054</xdr:rowOff>
    </xdr:from>
    <xdr:to>
      <xdr:col>4</xdr:col>
      <xdr:colOff>357643</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995121C-CADD-0F0F-2ECF-BE7E72E4FB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969" y="3198065"/>
              <a:ext cx="2788088" cy="172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31093</xdr:colOff>
      <xdr:row>11</xdr:row>
      <xdr:rowOff>2991</xdr:rowOff>
    </xdr:from>
    <xdr:to>
      <xdr:col>4</xdr:col>
      <xdr:colOff>350345</xdr:colOff>
      <xdr:row>17</xdr:row>
      <xdr:rowOff>87587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04A7EB-76FF-DF9F-5459-E6904EAC39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093" y="2010175"/>
              <a:ext cx="2771666" cy="1179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481.666074884262" createdVersion="8" refreshedVersion="8" minRefreshableVersion="3" recordCount="1000" xr:uid="{76A9D439-831D-4CF4-935C-E860CC1D67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4569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95DCE-38A8-42E5-A90F-CE07EDF056F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6:F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86B290-DE8F-4E99-8F38-007807CEBE5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E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85897-18DF-4938-8C17-2C6AC4569EA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393EA8-7AF3-41F0-A236-218292560E4F}" sourceName="Marital Status">
  <pivotTables>
    <pivotTable tabId="3" name="PivotTable1"/>
    <pivotTable tabId="3" name="PivotTable2"/>
    <pivotTable tabId="3" name="PivotTable3"/>
  </pivotTables>
  <data>
    <tabular pivotCacheId="10445692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657D43-44ED-42A9-8A28-226939B21371}" sourceName="Education">
  <pivotTables>
    <pivotTable tabId="3" name="PivotTable1"/>
    <pivotTable tabId="3" name="PivotTable2"/>
    <pivotTable tabId="3" name="PivotTable3"/>
  </pivotTables>
  <data>
    <tabular pivotCacheId="10445692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5F0BDD-3599-4D5F-BA79-71A25A9C50C9}" sourceName="Region">
  <pivotTables>
    <pivotTable tabId="3" name="PivotTable1"/>
    <pivotTable tabId="3" name="PivotTable2"/>
    <pivotTable tabId="3" name="PivotTable3"/>
  </pivotTables>
  <data>
    <tabular pivotCacheId="10445692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194D08-EB0F-4973-BC58-45A6283FB566}" cache="Slicer_Marital_Status" caption="Marital Status" rowHeight="241300"/>
  <slicer name="Education" xr10:uid="{75A9E001-BFBB-4ED6-AFB3-D69DDE4C962D}" cache="Slicer_Education" caption="Education" rowHeight="241300"/>
  <slicer name="Region" xr10:uid="{5AC0E295-9444-4320-AB8D-CDDC859E244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A711-D9B5-4B3F-8F1B-ACB936485BD4}">
  <dimension ref="A1:N1001"/>
  <sheetViews>
    <sheetView topLeftCell="A3" workbookViewId="0">
      <selection activeCell="M986" sqref="M986"/>
    </sheetView>
  </sheetViews>
  <sheetFormatPr defaultRowHeight="14.5" x14ac:dyDescent="0.35"/>
  <cols>
    <col min="1" max="1" width="10.81640625" customWidth="1"/>
    <col min="2" max="2" width="12.7265625" customWidth="1"/>
    <col min="4" max="4" width="10.81640625" style="3" customWidth="1"/>
    <col min="6" max="6" width="16.1796875" customWidth="1"/>
    <col min="7" max="7" width="14.08984375" customWidth="1"/>
    <col min="8" max="8" width="12.36328125" customWidth="1"/>
    <col min="13" max="14" width="1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37</v>
      </c>
      <c r="D2" s="3">
        <v>40000</v>
      </c>
      <c r="E2">
        <v>1</v>
      </c>
      <c r="F2" t="s">
        <v>13</v>
      </c>
      <c r="G2" t="s">
        <v>14</v>
      </c>
      <c r="H2" t="s">
        <v>15</v>
      </c>
      <c r="I2">
        <v>0</v>
      </c>
      <c r="J2" t="s">
        <v>16</v>
      </c>
      <c r="K2" t="s">
        <v>17</v>
      </c>
      <c r="L2">
        <v>42</v>
      </c>
      <c r="M2" t="str">
        <f>IF(L2&gt;54,"Old",IF(L2&gt;=31,"Middle Age",IF(L2&lt;31,"Adolecent")))</f>
        <v>Middle Age</v>
      </c>
      <c r="N2" t="s">
        <v>18</v>
      </c>
    </row>
    <row r="3" spans="1:14" x14ac:dyDescent="0.35">
      <c r="A3">
        <v>24107</v>
      </c>
      <c r="B3" t="s">
        <v>38</v>
      </c>
      <c r="C3" t="s">
        <v>36</v>
      </c>
      <c r="D3" s="3">
        <v>30000</v>
      </c>
      <c r="E3">
        <v>3</v>
      </c>
      <c r="F3" t="s">
        <v>19</v>
      </c>
      <c r="G3" t="s">
        <v>20</v>
      </c>
      <c r="H3" t="s">
        <v>15</v>
      </c>
      <c r="I3">
        <v>1</v>
      </c>
      <c r="J3" t="s">
        <v>16</v>
      </c>
      <c r="K3" t="s">
        <v>17</v>
      </c>
      <c r="L3">
        <v>43</v>
      </c>
      <c r="M3" t="str">
        <f t="shared" ref="M3:M66" si="0">IF(L3&gt;54,"Old",IF(L3&gt;=31,"Middle Age",IF(L3&lt;31,"Adolecent")))</f>
        <v>Middle Age</v>
      </c>
      <c r="N3" t="s">
        <v>18</v>
      </c>
    </row>
    <row r="4" spans="1:14" x14ac:dyDescent="0.35">
      <c r="A4">
        <v>14177</v>
      </c>
      <c r="B4" t="s">
        <v>38</v>
      </c>
      <c r="C4" t="s">
        <v>36</v>
      </c>
      <c r="D4" s="3">
        <v>80000</v>
      </c>
      <c r="E4">
        <v>5</v>
      </c>
      <c r="F4" t="s">
        <v>19</v>
      </c>
      <c r="G4" t="s">
        <v>21</v>
      </c>
      <c r="H4" t="s">
        <v>18</v>
      </c>
      <c r="I4">
        <v>2</v>
      </c>
      <c r="J4" t="s">
        <v>22</v>
      </c>
      <c r="K4" t="s">
        <v>17</v>
      </c>
      <c r="L4">
        <v>60</v>
      </c>
      <c r="M4" t="str">
        <f t="shared" si="0"/>
        <v>Old</v>
      </c>
      <c r="N4" t="s">
        <v>18</v>
      </c>
    </row>
    <row r="5" spans="1:14" x14ac:dyDescent="0.35">
      <c r="A5">
        <v>24381</v>
      </c>
      <c r="B5" t="s">
        <v>39</v>
      </c>
      <c r="C5" t="s">
        <v>36</v>
      </c>
      <c r="D5" s="3">
        <v>70000</v>
      </c>
      <c r="E5">
        <v>0</v>
      </c>
      <c r="F5" t="s">
        <v>13</v>
      </c>
      <c r="G5" t="s">
        <v>21</v>
      </c>
      <c r="H5" t="s">
        <v>15</v>
      </c>
      <c r="I5">
        <v>1</v>
      </c>
      <c r="J5" t="s">
        <v>23</v>
      </c>
      <c r="K5" t="s">
        <v>24</v>
      </c>
      <c r="L5">
        <v>41</v>
      </c>
      <c r="M5" t="str">
        <f t="shared" si="0"/>
        <v>Middle Age</v>
      </c>
      <c r="N5" t="s">
        <v>15</v>
      </c>
    </row>
    <row r="6" spans="1:14" x14ac:dyDescent="0.35">
      <c r="A6">
        <v>25597</v>
      </c>
      <c r="B6" t="s">
        <v>39</v>
      </c>
      <c r="C6" t="s">
        <v>36</v>
      </c>
      <c r="D6" s="3">
        <v>30000</v>
      </c>
      <c r="E6">
        <v>0</v>
      </c>
      <c r="F6" t="s">
        <v>13</v>
      </c>
      <c r="G6" t="s">
        <v>20</v>
      </c>
      <c r="H6" t="s">
        <v>18</v>
      </c>
      <c r="I6">
        <v>0</v>
      </c>
      <c r="J6" t="s">
        <v>16</v>
      </c>
      <c r="K6" t="s">
        <v>17</v>
      </c>
      <c r="L6">
        <v>36</v>
      </c>
      <c r="M6" t="str">
        <f t="shared" si="0"/>
        <v>Middle Age</v>
      </c>
      <c r="N6" t="s">
        <v>15</v>
      </c>
    </row>
    <row r="7" spans="1:14" x14ac:dyDescent="0.35">
      <c r="A7">
        <v>13507</v>
      </c>
      <c r="B7" t="s">
        <v>38</v>
      </c>
      <c r="C7" t="s">
        <v>37</v>
      </c>
      <c r="D7" s="3">
        <v>10000</v>
      </c>
      <c r="E7">
        <v>2</v>
      </c>
      <c r="F7" t="s">
        <v>19</v>
      </c>
      <c r="G7" t="s">
        <v>25</v>
      </c>
      <c r="H7" t="s">
        <v>15</v>
      </c>
      <c r="I7">
        <v>0</v>
      </c>
      <c r="J7" t="s">
        <v>26</v>
      </c>
      <c r="K7" t="s">
        <v>17</v>
      </c>
      <c r="L7">
        <v>50</v>
      </c>
      <c r="M7" t="str">
        <f t="shared" si="0"/>
        <v>Middle Age</v>
      </c>
      <c r="N7" t="s">
        <v>18</v>
      </c>
    </row>
    <row r="8" spans="1:14" x14ac:dyDescent="0.35">
      <c r="A8">
        <v>27974</v>
      </c>
      <c r="B8" t="s">
        <v>39</v>
      </c>
      <c r="C8" t="s">
        <v>36</v>
      </c>
      <c r="D8" s="3">
        <v>160000</v>
      </c>
      <c r="E8">
        <v>2</v>
      </c>
      <c r="F8" t="s">
        <v>27</v>
      </c>
      <c r="G8" t="s">
        <v>28</v>
      </c>
      <c r="H8" t="s">
        <v>15</v>
      </c>
      <c r="I8">
        <v>4</v>
      </c>
      <c r="J8" t="s">
        <v>16</v>
      </c>
      <c r="K8" t="s">
        <v>24</v>
      </c>
      <c r="L8">
        <v>33</v>
      </c>
      <c r="M8" t="str">
        <f t="shared" si="0"/>
        <v>Middle Age</v>
      </c>
      <c r="N8" t="s">
        <v>15</v>
      </c>
    </row>
    <row r="9" spans="1:14" x14ac:dyDescent="0.35">
      <c r="A9">
        <v>19364</v>
      </c>
      <c r="B9" t="s">
        <v>38</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3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36</v>
      </c>
      <c r="D28" s="3">
        <v>30000</v>
      </c>
      <c r="E28">
        <v>0</v>
      </c>
      <c r="F28" t="s">
        <v>19</v>
      </c>
      <c r="G28" t="s">
        <v>20</v>
      </c>
      <c r="H28" t="s">
        <v>18</v>
      </c>
      <c r="I28">
        <v>1</v>
      </c>
      <c r="J28" t="s">
        <v>16</v>
      </c>
      <c r="K28" t="s">
        <v>17</v>
      </c>
      <c r="L28">
        <v>29</v>
      </c>
      <c r="M28" t="str">
        <f t="shared" si="0"/>
        <v>Adolecent</v>
      </c>
      <c r="N28" t="s">
        <v>15</v>
      </c>
    </row>
    <row r="29" spans="1:14" x14ac:dyDescent="0.3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36</v>
      </c>
      <c r="D33" s="3">
        <v>10000</v>
      </c>
      <c r="E33">
        <v>0</v>
      </c>
      <c r="F33" t="s">
        <v>19</v>
      </c>
      <c r="G33" t="s">
        <v>25</v>
      </c>
      <c r="H33" t="s">
        <v>18</v>
      </c>
      <c r="I33">
        <v>1</v>
      </c>
      <c r="J33" t="s">
        <v>16</v>
      </c>
      <c r="K33" t="s">
        <v>24</v>
      </c>
      <c r="L33">
        <v>26</v>
      </c>
      <c r="M33" t="str">
        <f t="shared" si="0"/>
        <v>Adolecent</v>
      </c>
      <c r="N33" t="s">
        <v>15</v>
      </c>
    </row>
    <row r="34" spans="1:14" x14ac:dyDescent="0.3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37</v>
      </c>
      <c r="D39" s="3">
        <v>30000</v>
      </c>
      <c r="E39">
        <v>0</v>
      </c>
      <c r="F39" t="s">
        <v>19</v>
      </c>
      <c r="G39" t="s">
        <v>20</v>
      </c>
      <c r="H39" t="s">
        <v>18</v>
      </c>
      <c r="I39">
        <v>1</v>
      </c>
      <c r="J39" t="s">
        <v>22</v>
      </c>
      <c r="K39" t="s">
        <v>17</v>
      </c>
      <c r="L39">
        <v>30</v>
      </c>
      <c r="M39" t="str">
        <f t="shared" si="0"/>
        <v>Adolecent</v>
      </c>
      <c r="N39" t="s">
        <v>18</v>
      </c>
    </row>
    <row r="40" spans="1:14" x14ac:dyDescent="0.35">
      <c r="A40">
        <v>26863</v>
      </c>
      <c r="B40" t="s">
        <v>39</v>
      </c>
      <c r="C40" t="s">
        <v>36</v>
      </c>
      <c r="D40" s="3">
        <v>20000</v>
      </c>
      <c r="E40">
        <v>0</v>
      </c>
      <c r="F40" t="s">
        <v>27</v>
      </c>
      <c r="G40" t="s">
        <v>25</v>
      </c>
      <c r="H40" t="s">
        <v>18</v>
      </c>
      <c r="I40">
        <v>1</v>
      </c>
      <c r="J40" t="s">
        <v>22</v>
      </c>
      <c r="K40" t="s">
        <v>17</v>
      </c>
      <c r="L40">
        <v>28</v>
      </c>
      <c r="M40" t="str">
        <f t="shared" si="0"/>
        <v>Adolecent</v>
      </c>
      <c r="N40" t="s">
        <v>18</v>
      </c>
    </row>
    <row r="41" spans="1:14" x14ac:dyDescent="0.3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37</v>
      </c>
      <c r="D52" s="3">
        <v>30000</v>
      </c>
      <c r="E52">
        <v>0</v>
      </c>
      <c r="F52" t="s">
        <v>19</v>
      </c>
      <c r="G52" t="s">
        <v>20</v>
      </c>
      <c r="H52" t="s">
        <v>18</v>
      </c>
      <c r="I52">
        <v>1</v>
      </c>
      <c r="J52" t="s">
        <v>16</v>
      </c>
      <c r="K52" t="s">
        <v>17</v>
      </c>
      <c r="L52">
        <v>28</v>
      </c>
      <c r="M52" t="str">
        <f t="shared" si="0"/>
        <v>Adolecent</v>
      </c>
      <c r="N52" t="s">
        <v>18</v>
      </c>
    </row>
    <row r="53" spans="1:14" x14ac:dyDescent="0.35">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3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3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36</v>
      </c>
      <c r="D67" s="3">
        <v>30000</v>
      </c>
      <c r="E67">
        <v>2</v>
      </c>
      <c r="F67" t="s">
        <v>19</v>
      </c>
      <c r="G67" t="s">
        <v>20</v>
      </c>
      <c r="H67" t="s">
        <v>15</v>
      </c>
      <c r="I67">
        <v>2</v>
      </c>
      <c r="J67" t="s">
        <v>23</v>
      </c>
      <c r="K67" t="s">
        <v>24</v>
      </c>
      <c r="L67">
        <v>68</v>
      </c>
      <c r="M67" t="str">
        <f t="shared" ref="M67:M130" si="1">IF(L67&gt;54,"Old",IF(L67&gt;=31,"Middle Age",IF(L67&lt;31,"Adolecent")))</f>
        <v>Old</v>
      </c>
      <c r="N67" t="s">
        <v>18</v>
      </c>
    </row>
    <row r="68" spans="1:14" x14ac:dyDescent="0.3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37</v>
      </c>
      <c r="D71" s="3">
        <v>10000</v>
      </c>
      <c r="E71">
        <v>0</v>
      </c>
      <c r="F71" t="s">
        <v>29</v>
      </c>
      <c r="G71" t="s">
        <v>25</v>
      </c>
      <c r="H71" t="s">
        <v>18</v>
      </c>
      <c r="I71">
        <v>2</v>
      </c>
      <c r="J71" t="s">
        <v>16</v>
      </c>
      <c r="K71" t="s">
        <v>17</v>
      </c>
      <c r="L71">
        <v>30</v>
      </c>
      <c r="M71" t="str">
        <f t="shared" si="1"/>
        <v>Adolecent</v>
      </c>
      <c r="N71" t="s">
        <v>18</v>
      </c>
    </row>
    <row r="72" spans="1:14" x14ac:dyDescent="0.3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37</v>
      </c>
      <c r="D78" s="3">
        <v>20000</v>
      </c>
      <c r="E78">
        <v>0</v>
      </c>
      <c r="F78" t="s">
        <v>29</v>
      </c>
      <c r="G78" t="s">
        <v>25</v>
      </c>
      <c r="H78" t="s">
        <v>18</v>
      </c>
      <c r="I78">
        <v>2</v>
      </c>
      <c r="J78" t="s">
        <v>26</v>
      </c>
      <c r="K78" t="s">
        <v>17</v>
      </c>
      <c r="L78">
        <v>26</v>
      </c>
      <c r="M78" t="str">
        <f t="shared" si="1"/>
        <v>Adolecent</v>
      </c>
      <c r="N78" t="s">
        <v>18</v>
      </c>
    </row>
    <row r="79" spans="1:14" x14ac:dyDescent="0.35">
      <c r="A79">
        <v>27969</v>
      </c>
      <c r="B79" t="s">
        <v>38</v>
      </c>
      <c r="C79" t="s">
        <v>36</v>
      </c>
      <c r="D79" s="3">
        <v>80000</v>
      </c>
      <c r="E79">
        <v>0</v>
      </c>
      <c r="F79" t="s">
        <v>13</v>
      </c>
      <c r="G79" t="s">
        <v>21</v>
      </c>
      <c r="H79" t="s">
        <v>15</v>
      </c>
      <c r="I79">
        <v>2</v>
      </c>
      <c r="J79" t="s">
        <v>46</v>
      </c>
      <c r="K79" t="s">
        <v>24</v>
      </c>
      <c r="L79">
        <v>29</v>
      </c>
      <c r="M79" t="str">
        <f t="shared" si="1"/>
        <v>Adolecent</v>
      </c>
      <c r="N79" t="s">
        <v>15</v>
      </c>
    </row>
    <row r="80" spans="1:14" x14ac:dyDescent="0.3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36</v>
      </c>
      <c r="D85" s="3">
        <v>20000</v>
      </c>
      <c r="E85">
        <v>0</v>
      </c>
      <c r="F85" t="s">
        <v>27</v>
      </c>
      <c r="G85" t="s">
        <v>25</v>
      </c>
      <c r="H85" t="s">
        <v>18</v>
      </c>
      <c r="I85">
        <v>1</v>
      </c>
      <c r="J85" t="s">
        <v>22</v>
      </c>
      <c r="K85" t="s">
        <v>17</v>
      </c>
      <c r="L85">
        <v>29</v>
      </c>
      <c r="M85" t="str">
        <f t="shared" si="1"/>
        <v>Adolecent</v>
      </c>
      <c r="N85" t="s">
        <v>18</v>
      </c>
    </row>
    <row r="86" spans="1:14" x14ac:dyDescent="0.3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36</v>
      </c>
      <c r="D87" s="3">
        <v>10000</v>
      </c>
      <c r="E87">
        <v>0</v>
      </c>
      <c r="F87" t="s">
        <v>19</v>
      </c>
      <c r="G87" t="s">
        <v>25</v>
      </c>
      <c r="H87" t="s">
        <v>15</v>
      </c>
      <c r="I87">
        <v>1</v>
      </c>
      <c r="J87" t="s">
        <v>26</v>
      </c>
      <c r="K87" t="s">
        <v>24</v>
      </c>
      <c r="L87">
        <v>26</v>
      </c>
      <c r="M87" t="str">
        <f t="shared" si="1"/>
        <v>Adolecent</v>
      </c>
      <c r="N87" t="s">
        <v>15</v>
      </c>
    </row>
    <row r="88" spans="1:14" x14ac:dyDescent="0.3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36</v>
      </c>
      <c r="D90" s="3">
        <v>30000</v>
      </c>
      <c r="E90">
        <v>0</v>
      </c>
      <c r="F90" t="s">
        <v>19</v>
      </c>
      <c r="G90" t="s">
        <v>20</v>
      </c>
      <c r="H90" t="s">
        <v>18</v>
      </c>
      <c r="I90">
        <v>1</v>
      </c>
      <c r="J90" t="s">
        <v>22</v>
      </c>
      <c r="K90" t="s">
        <v>17</v>
      </c>
      <c r="L90">
        <v>29</v>
      </c>
      <c r="M90" t="str">
        <f t="shared" si="1"/>
        <v>Adolecent</v>
      </c>
      <c r="N90" t="s">
        <v>18</v>
      </c>
    </row>
    <row r="91" spans="1:14" x14ac:dyDescent="0.3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37</v>
      </c>
      <c r="D92" s="3">
        <v>30000</v>
      </c>
      <c r="E92">
        <v>0</v>
      </c>
      <c r="F92" t="s">
        <v>19</v>
      </c>
      <c r="G92" t="s">
        <v>20</v>
      </c>
      <c r="H92" t="s">
        <v>18</v>
      </c>
      <c r="I92">
        <v>1</v>
      </c>
      <c r="J92" t="s">
        <v>16</v>
      </c>
      <c r="K92" t="s">
        <v>17</v>
      </c>
      <c r="L92">
        <v>29</v>
      </c>
      <c r="M92" t="str">
        <f t="shared" si="1"/>
        <v>Adolecent</v>
      </c>
      <c r="N92" t="s">
        <v>15</v>
      </c>
    </row>
    <row r="93" spans="1:14" x14ac:dyDescent="0.35">
      <c r="A93">
        <v>28436</v>
      </c>
      <c r="B93" t="s">
        <v>39</v>
      </c>
      <c r="C93" t="s">
        <v>36</v>
      </c>
      <c r="D93" s="3">
        <v>30000</v>
      </c>
      <c r="E93">
        <v>0</v>
      </c>
      <c r="F93" t="s">
        <v>19</v>
      </c>
      <c r="G93" t="s">
        <v>20</v>
      </c>
      <c r="H93" t="s">
        <v>18</v>
      </c>
      <c r="I93">
        <v>1</v>
      </c>
      <c r="J93" t="s">
        <v>16</v>
      </c>
      <c r="K93" t="s">
        <v>17</v>
      </c>
      <c r="L93">
        <v>30</v>
      </c>
      <c r="M93" t="str">
        <f t="shared" si="1"/>
        <v>Adolecent</v>
      </c>
      <c r="N93" t="s">
        <v>15</v>
      </c>
    </row>
    <row r="94" spans="1:14" x14ac:dyDescent="0.3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3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36</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37</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36</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39</v>
      </c>
      <c r="C117" t="s">
        <v>36</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37</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Age",IF(L131&lt;31,"Adolecent")))</f>
        <v>Middle Age</v>
      </c>
      <c r="N131" t="s">
        <v>15</v>
      </c>
    </row>
    <row r="132" spans="1:14" x14ac:dyDescent="0.3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37</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36</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36</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38</v>
      </c>
      <c r="C167" t="s">
        <v>37</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37</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37</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37</v>
      </c>
      <c r="D195" s="3">
        <v>70000</v>
      </c>
      <c r="E195">
        <v>5</v>
      </c>
      <c r="F195" t="s">
        <v>13</v>
      </c>
      <c r="G195" t="s">
        <v>21</v>
      </c>
      <c r="H195" t="s">
        <v>15</v>
      </c>
      <c r="I195">
        <v>4</v>
      </c>
      <c r="J195" t="s">
        <v>46</v>
      </c>
      <c r="K195" t="s">
        <v>24</v>
      </c>
      <c r="L195">
        <v>41</v>
      </c>
      <c r="M195" t="str">
        <f t="shared" ref="M195:M258" si="3">IF(L195&gt;54,"Old",IF(L195&gt;=31,"Middle Age",IF(L195&lt;31,"Adolecent")))</f>
        <v>Middle Age</v>
      </c>
      <c r="N195" t="s">
        <v>18</v>
      </c>
    </row>
    <row r="196" spans="1:14" x14ac:dyDescent="0.3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36</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36</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37</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37</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37</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36</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36</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37</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37</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37</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Age",IF(L259&lt;31,"Adolecent")))</f>
        <v>Middle Age</v>
      </c>
      <c r="N259" t="s">
        <v>15</v>
      </c>
    </row>
    <row r="260" spans="1:14" x14ac:dyDescent="0.3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37</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37</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37</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37</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Age",IF(L323&lt;31,"Adolecent")))</f>
        <v>Middle Age</v>
      </c>
      <c r="N323" t="s">
        <v>15</v>
      </c>
    </row>
    <row r="324" spans="1:14" x14ac:dyDescent="0.3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37</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36</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36</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37</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39</v>
      </c>
      <c r="C352" t="s">
        <v>36</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36</v>
      </c>
      <c r="D361" s="3">
        <v>80000</v>
      </c>
      <c r="E361">
        <v>0</v>
      </c>
      <c r="F361" t="s">
        <v>13</v>
      </c>
      <c r="G361" t="s">
        <v>21</v>
      </c>
      <c r="H361" t="s">
        <v>15</v>
      </c>
      <c r="I361">
        <v>3</v>
      </c>
      <c r="J361" t="s">
        <v>46</v>
      </c>
      <c r="K361" t="s">
        <v>24</v>
      </c>
      <c r="L361">
        <v>30</v>
      </c>
      <c r="M361" t="str">
        <f t="shared" si="5"/>
        <v>Adolecent</v>
      </c>
      <c r="N361" t="s">
        <v>18</v>
      </c>
    </row>
    <row r="362" spans="1:14" x14ac:dyDescent="0.3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37</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36</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36</v>
      </c>
      <c r="D382" s="3">
        <v>70000</v>
      </c>
      <c r="E382">
        <v>0</v>
      </c>
      <c r="F382" t="s">
        <v>13</v>
      </c>
      <c r="G382" t="s">
        <v>21</v>
      </c>
      <c r="H382" t="s">
        <v>18</v>
      </c>
      <c r="I382">
        <v>3</v>
      </c>
      <c r="J382" t="s">
        <v>46</v>
      </c>
      <c r="K382" t="s">
        <v>24</v>
      </c>
      <c r="L382">
        <v>30</v>
      </c>
      <c r="M382" t="str">
        <f t="shared" si="5"/>
        <v>Adolecent</v>
      </c>
      <c r="N382" t="s">
        <v>15</v>
      </c>
    </row>
    <row r="383" spans="1:14" x14ac:dyDescent="0.3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37</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Age",IF(L387&lt;31,"Adolecent")))</f>
        <v>Middle Age</v>
      </c>
      <c r="N387" t="s">
        <v>18</v>
      </c>
    </row>
    <row r="388" spans="1:14" x14ac:dyDescent="0.3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36</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36</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37</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37</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Age",IF(L451&lt;31,"Adolecent")))</f>
        <v>Middle Age</v>
      </c>
      <c r="N451" t="s">
        <v>18</v>
      </c>
    </row>
    <row r="452" spans="1:14" x14ac:dyDescent="0.3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36</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36</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36</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Age",IF(L515&lt;31,"Adolecent")))</f>
        <v>Old</v>
      </c>
      <c r="N515" t="s">
        <v>15</v>
      </c>
    </row>
    <row r="516" spans="1:14" x14ac:dyDescent="0.3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37</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36</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39</v>
      </c>
      <c r="C533" t="s">
        <v>36</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36</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36</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37</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39</v>
      </c>
      <c r="C566" t="s">
        <v>36</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36</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Age",IF(L579&lt;31,"Adolecent")))</f>
        <v>Middle Age</v>
      </c>
      <c r="N579" t="s">
        <v>18</v>
      </c>
    </row>
    <row r="580" spans="1:14" x14ac:dyDescent="0.3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36</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36</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37</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37</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37</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37</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36</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36</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Age",IF(L643&lt;31,"Adolecent")))</f>
        <v>Old</v>
      </c>
      <c r="N643" t="s">
        <v>18</v>
      </c>
    </row>
    <row r="644" spans="1:14" x14ac:dyDescent="0.3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36</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37</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36</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39</v>
      </c>
      <c r="C690" t="s">
        <v>36</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38</v>
      </c>
      <c r="C691" t="s">
        <v>36</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36</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38</v>
      </c>
      <c r="C699" t="s">
        <v>37</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36</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37</v>
      </c>
      <c r="D707" s="3">
        <v>70000</v>
      </c>
      <c r="E707">
        <v>4</v>
      </c>
      <c r="F707" t="s">
        <v>13</v>
      </c>
      <c r="G707" t="s">
        <v>28</v>
      </c>
      <c r="H707" t="s">
        <v>15</v>
      </c>
      <c r="I707">
        <v>1</v>
      </c>
      <c r="J707" t="s">
        <v>46</v>
      </c>
      <c r="K707" t="s">
        <v>32</v>
      </c>
      <c r="L707">
        <v>59</v>
      </c>
      <c r="M707" t="str">
        <f t="shared" ref="M707:M770" si="11">IF(L707&gt;54,"Old",IF(L707&gt;=31,"Middle Age",IF(L707&lt;31,"Adolecent")))</f>
        <v>Old</v>
      </c>
      <c r="N707" t="s">
        <v>18</v>
      </c>
    </row>
    <row r="708" spans="1:14" x14ac:dyDescent="0.3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36</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36</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37</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36</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36</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37</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37</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Age",IF(L771&lt;31,"Adolecent")))</f>
        <v>Middle Age</v>
      </c>
      <c r="N771" t="s">
        <v>18</v>
      </c>
    </row>
    <row r="772" spans="1:14" x14ac:dyDescent="0.3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36</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37</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36</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36</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39</v>
      </c>
      <c r="C800" t="s">
        <v>37</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36</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38</v>
      </c>
      <c r="C805" t="s">
        <v>36</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38</v>
      </c>
      <c r="C806" t="s">
        <v>36</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36</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36</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39</v>
      </c>
      <c r="C821" t="s">
        <v>37</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37</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Age",IF(L835&lt;31,"Adolecent")))</f>
        <v>Middle Age</v>
      </c>
      <c r="N835" t="s">
        <v>15</v>
      </c>
    </row>
    <row r="836" spans="1:14" x14ac:dyDescent="0.3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37</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37</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36</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36</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Age",IF(L899&lt;31,"Adolecent")))</f>
        <v>Adolecent</v>
      </c>
      <c r="N899" t="s">
        <v>18</v>
      </c>
    </row>
    <row r="900" spans="1:14" x14ac:dyDescent="0.35">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37</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39</v>
      </c>
      <c r="C935" t="s">
        <v>36</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37</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37</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37</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Age",IF(L963&lt;31,"Adolecent")))</f>
        <v>Old</v>
      </c>
      <c r="N963" t="s">
        <v>18</v>
      </c>
    </row>
    <row r="964" spans="1:14" x14ac:dyDescent="0.35">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36</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36</v>
      </c>
      <c r="D985" s="3">
        <v>130000</v>
      </c>
      <c r="E985">
        <v>2</v>
      </c>
      <c r="F985" t="s">
        <v>31</v>
      </c>
      <c r="G985" t="s">
        <v>28</v>
      </c>
      <c r="H985" t="s">
        <v>15</v>
      </c>
      <c r="I985">
        <v>2</v>
      </c>
      <c r="J985" t="s">
        <v>16</v>
      </c>
      <c r="K985" t="s">
        <v>32</v>
      </c>
      <c r="L985">
        <v>41</v>
      </c>
      <c r="M985" t="str">
        <f>IF(L985&gt;54,"Old",IF(L985&gt;=31,"Middle Age",IF(L985&lt;31,"Adolecent")))</f>
        <v>Middle Age</v>
      </c>
      <c r="N985" t="s">
        <v>18</v>
      </c>
    </row>
    <row r="986" spans="1:14" x14ac:dyDescent="0.3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37</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E40DA711-D9B5-4B3F-8F1B-ACB936485B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7D92-B4C7-4850-8758-5880B5FBAEF8}">
  <dimension ref="A1:F41"/>
  <sheetViews>
    <sheetView topLeftCell="C34" workbookViewId="0">
      <selection activeCell="E39" sqref="E39"/>
    </sheetView>
  </sheetViews>
  <sheetFormatPr defaultRowHeight="14.5" x14ac:dyDescent="0.35"/>
  <cols>
    <col min="1" max="1" width="16.453125" bestFit="1" customWidth="1"/>
    <col min="2" max="3" width="21.54296875" bestFit="1" customWidth="1"/>
    <col min="4" max="4" width="15.26953125" bestFit="1" customWidth="1"/>
    <col min="5" max="5" width="3.81640625" bestFit="1" customWidth="1"/>
    <col min="6" max="6" width="10.7265625" bestFit="1" customWidth="1"/>
  </cols>
  <sheetData>
    <row r="1" spans="1:4" x14ac:dyDescent="0.35">
      <c r="A1" s="4" t="s">
        <v>43</v>
      </c>
      <c r="B1" s="4" t="s">
        <v>44</v>
      </c>
    </row>
    <row r="2" spans="1:4" x14ac:dyDescent="0.35">
      <c r="A2" s="4" t="s">
        <v>41</v>
      </c>
      <c r="B2" t="s">
        <v>18</v>
      </c>
      <c r="C2" t="s">
        <v>15</v>
      </c>
      <c r="D2" t="s">
        <v>42</v>
      </c>
    </row>
    <row r="3" spans="1:4" x14ac:dyDescent="0.35">
      <c r="A3" s="5" t="s">
        <v>37</v>
      </c>
      <c r="B3" s="7">
        <v>53440</v>
      </c>
      <c r="C3" s="7">
        <v>55774.058577405856</v>
      </c>
      <c r="D3" s="7">
        <v>54580.777096114522</v>
      </c>
    </row>
    <row r="4" spans="1:4" x14ac:dyDescent="0.35">
      <c r="A4" s="5" t="s">
        <v>36</v>
      </c>
      <c r="B4" s="7">
        <v>56208.178438661707</v>
      </c>
      <c r="C4" s="7">
        <v>60123.966942148763</v>
      </c>
      <c r="D4" s="7">
        <v>58062.62230919765</v>
      </c>
    </row>
    <row r="5" spans="1:4" x14ac:dyDescent="0.35">
      <c r="A5" s="5" t="s">
        <v>42</v>
      </c>
      <c r="B5" s="6">
        <v>54874.759152215796</v>
      </c>
      <c r="C5" s="6">
        <v>57962.577962577961</v>
      </c>
      <c r="D5" s="6">
        <v>56360</v>
      </c>
    </row>
    <row r="20" spans="2:5" x14ac:dyDescent="0.35">
      <c r="B20" s="4" t="s">
        <v>45</v>
      </c>
      <c r="C20" s="4" t="s">
        <v>44</v>
      </c>
    </row>
    <row r="21" spans="2:5" x14ac:dyDescent="0.35">
      <c r="B21" s="4" t="s">
        <v>41</v>
      </c>
      <c r="C21" t="s">
        <v>18</v>
      </c>
      <c r="D21" t="s">
        <v>15</v>
      </c>
      <c r="E21" t="s">
        <v>42</v>
      </c>
    </row>
    <row r="22" spans="2:5" x14ac:dyDescent="0.35">
      <c r="B22" s="5" t="s">
        <v>16</v>
      </c>
      <c r="C22" s="6">
        <v>166</v>
      </c>
      <c r="D22" s="6">
        <v>200</v>
      </c>
      <c r="E22" s="6">
        <v>366</v>
      </c>
    </row>
    <row r="23" spans="2:5" x14ac:dyDescent="0.35">
      <c r="B23" s="5" t="s">
        <v>26</v>
      </c>
      <c r="C23" s="6">
        <v>92</v>
      </c>
      <c r="D23" s="6">
        <v>77</v>
      </c>
      <c r="E23" s="6">
        <v>169</v>
      </c>
    </row>
    <row r="24" spans="2:5" x14ac:dyDescent="0.35">
      <c r="B24" s="5" t="s">
        <v>22</v>
      </c>
      <c r="C24" s="6">
        <v>67</v>
      </c>
      <c r="D24" s="6">
        <v>95</v>
      </c>
      <c r="E24" s="6">
        <v>162</v>
      </c>
    </row>
    <row r="25" spans="2:5" x14ac:dyDescent="0.35">
      <c r="B25" s="5" t="s">
        <v>23</v>
      </c>
      <c r="C25" s="6">
        <v>116</v>
      </c>
      <c r="D25" s="6">
        <v>76</v>
      </c>
      <c r="E25" s="6">
        <v>192</v>
      </c>
    </row>
    <row r="26" spans="2:5" x14ac:dyDescent="0.35">
      <c r="B26" s="5" t="s">
        <v>46</v>
      </c>
      <c r="C26" s="6">
        <v>78</v>
      </c>
      <c r="D26" s="6">
        <v>33</v>
      </c>
      <c r="E26" s="6">
        <v>111</v>
      </c>
    </row>
    <row r="27" spans="2:5" x14ac:dyDescent="0.35">
      <c r="B27" s="5" t="s">
        <v>42</v>
      </c>
      <c r="C27" s="6">
        <v>519</v>
      </c>
      <c r="D27" s="6">
        <v>481</v>
      </c>
      <c r="E27" s="6">
        <v>1000</v>
      </c>
    </row>
    <row r="36" spans="3:6" x14ac:dyDescent="0.35">
      <c r="C36" s="4" t="s">
        <v>45</v>
      </c>
      <c r="D36" s="4" t="s">
        <v>44</v>
      </c>
    </row>
    <row r="37" spans="3:6" x14ac:dyDescent="0.35">
      <c r="C37" s="4" t="s">
        <v>41</v>
      </c>
      <c r="D37" t="s">
        <v>18</v>
      </c>
      <c r="E37" t="s">
        <v>15</v>
      </c>
      <c r="F37" t="s">
        <v>42</v>
      </c>
    </row>
    <row r="38" spans="3:6" x14ac:dyDescent="0.35">
      <c r="C38" s="5" t="s">
        <v>47</v>
      </c>
      <c r="D38" s="6">
        <v>71</v>
      </c>
      <c r="E38" s="6">
        <v>39</v>
      </c>
      <c r="F38" s="6">
        <v>110</v>
      </c>
    </row>
    <row r="39" spans="3:6" x14ac:dyDescent="0.35">
      <c r="C39" s="5" t="s">
        <v>48</v>
      </c>
      <c r="D39" s="6">
        <v>318</v>
      </c>
      <c r="E39" s="6">
        <v>383</v>
      </c>
      <c r="F39" s="6">
        <v>701</v>
      </c>
    </row>
    <row r="40" spans="3:6" x14ac:dyDescent="0.35">
      <c r="C40" s="5" t="s">
        <v>49</v>
      </c>
      <c r="D40" s="6">
        <v>130</v>
      </c>
      <c r="E40" s="6">
        <v>59</v>
      </c>
      <c r="F40" s="6">
        <v>189</v>
      </c>
    </row>
    <row r="41" spans="3:6" x14ac:dyDescent="0.35">
      <c r="C41" s="5" t="s">
        <v>42</v>
      </c>
      <c r="D41" s="6">
        <v>519</v>
      </c>
      <c r="E41" s="6">
        <v>481</v>
      </c>
      <c r="F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17800-281A-434E-B8B4-945CEB483D0F}">
  <dimension ref="A1:P6"/>
  <sheetViews>
    <sheetView showGridLines="0" tabSelected="1" zoomScale="87" zoomScaleNormal="87" workbookViewId="0">
      <selection activeCell="A13" sqref="A13"/>
    </sheetView>
  </sheetViews>
  <sheetFormatPr defaultRowHeight="14.5" x14ac:dyDescent="0.35"/>
  <sheetData>
    <row r="1" spans="1:16" ht="14.5" customHeight="1" x14ac:dyDescent="0.35">
      <c r="A1" s="9"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row r="4" spans="1:16" ht="14.5" customHeight="1" x14ac:dyDescent="0.35">
      <c r="A4" s="8"/>
      <c r="B4" s="8"/>
      <c r="C4" s="8"/>
      <c r="D4" s="8"/>
      <c r="E4" s="8"/>
      <c r="F4" s="8"/>
      <c r="G4" s="8"/>
      <c r="H4" s="8"/>
      <c r="I4" s="8"/>
      <c r="J4" s="8"/>
      <c r="K4" s="8"/>
      <c r="L4" s="8"/>
      <c r="M4" s="8"/>
      <c r="N4" s="8"/>
      <c r="O4" s="8"/>
      <c r="P4" s="8"/>
    </row>
    <row r="5" spans="1:16" ht="14.5" customHeight="1" x14ac:dyDescent="0.35">
      <c r="A5" s="8"/>
      <c r="B5" s="8"/>
      <c r="C5" s="8"/>
      <c r="D5" s="8"/>
      <c r="E5" s="8"/>
      <c r="F5" s="8"/>
      <c r="G5" s="8"/>
      <c r="H5" s="8"/>
      <c r="I5" s="8"/>
      <c r="J5" s="8"/>
      <c r="K5" s="8"/>
      <c r="L5" s="8"/>
      <c r="M5" s="8"/>
      <c r="N5" s="8"/>
      <c r="O5" s="8"/>
      <c r="P5" s="8"/>
    </row>
    <row r="6" spans="1:16" ht="14.5" customHeight="1" x14ac:dyDescent="0.3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Bleser</cp:lastModifiedBy>
  <dcterms:created xsi:type="dcterms:W3CDTF">2022-03-18T02:50:57Z</dcterms:created>
  <dcterms:modified xsi:type="dcterms:W3CDTF">2024-07-08T21:51:59Z</dcterms:modified>
</cp:coreProperties>
</file>