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8680" yWindow="-120" windowWidth="15600" windowHeight="9240" firstSheet="1" activeTab="4"/>
  </bookViews>
  <sheets>
    <sheet name="Text - Extraction" sheetId="1" r:id="rId1"/>
    <sheet name="Text - Cleaning (1)" sheetId="2" r:id="rId2"/>
    <sheet name="Text - Cleaning (2)" sheetId="3" r:id="rId3"/>
    <sheet name="Text - Cleaning (3)" sheetId="5" r:id="rId4"/>
    <sheet name="Text - Cleaning (4)" sheetId="4" r:id="rId5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6"/>
  <c r="E11" i="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0"/>
  <c r="D7" i="4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6"/>
  <c r="D7" i="5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6"/>
  <c r="D7" i="3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6"/>
  <c r="I7" i="2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6"/>
  <c r="C11" i="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0"/>
  <c r="G7" i="2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6"/>
</calcChain>
</file>

<file path=xl/sharedStrings.xml><?xml version="1.0" encoding="utf-8"?>
<sst xmlns="http://schemas.openxmlformats.org/spreadsheetml/2006/main" count="304" uniqueCount="235">
  <si>
    <t>I lost My Records Nigeria Limited</t>
  </si>
  <si>
    <t>Code</t>
  </si>
  <si>
    <t>Description</t>
  </si>
  <si>
    <t>Schedule of retrieved data for Assets Schedules</t>
  </si>
  <si>
    <t>1st two digits</t>
  </si>
  <si>
    <t>Department</t>
  </si>
  <si>
    <t>Next six digits</t>
  </si>
  <si>
    <t>Date of Asset purchase (dd/mm/yy)</t>
  </si>
  <si>
    <t>Last four digits</t>
  </si>
  <si>
    <t>Asset Category Code</t>
  </si>
  <si>
    <t>S/N</t>
  </si>
  <si>
    <t>Codes</t>
  </si>
  <si>
    <t>Department 
Code</t>
  </si>
  <si>
    <t>Purchase Date Code</t>
  </si>
  <si>
    <t>151410031220</t>
  </si>
  <si>
    <t>132402031215</t>
  </si>
  <si>
    <t>110107021313</t>
  </si>
  <si>
    <t>100106011310</t>
  </si>
  <si>
    <t>150103041220</t>
  </si>
  <si>
    <t>130411021215</t>
  </si>
  <si>
    <t>111604011212</t>
  </si>
  <si>
    <t>112307011212</t>
  </si>
  <si>
    <t>151802031220</t>
  </si>
  <si>
    <t>102307011215</t>
  </si>
  <si>
    <t>110111011313</t>
  </si>
  <si>
    <t>101401021310</t>
  </si>
  <si>
    <t>101604011212</t>
  </si>
  <si>
    <t>112307011313</t>
  </si>
  <si>
    <t>102405041215</t>
  </si>
  <si>
    <t>130201031215</t>
  </si>
  <si>
    <t>132801021215</t>
  </si>
  <si>
    <t>152107031220</t>
  </si>
  <si>
    <t>131703031215</t>
  </si>
  <si>
    <t>111902021212</t>
  </si>
  <si>
    <t>101501021215</t>
  </si>
  <si>
    <t>102307011310</t>
  </si>
  <si>
    <t>110105011212</t>
  </si>
  <si>
    <t>131609021215</t>
  </si>
  <si>
    <t>131702031215</t>
  </si>
  <si>
    <t>110808021313</t>
  </si>
  <si>
    <t>110312011313</t>
  </si>
  <si>
    <t>100207011310</t>
  </si>
  <si>
    <t>151711031220</t>
  </si>
  <si>
    <t>151407031220</t>
  </si>
  <si>
    <t>102604041215</t>
  </si>
  <si>
    <t>151108031220</t>
  </si>
  <si>
    <t>102107031215</t>
  </si>
  <si>
    <t>131004031215</t>
  </si>
  <si>
    <t>150812031220</t>
  </si>
  <si>
    <t>111501021313</t>
  </si>
  <si>
    <t>111803021313</t>
  </si>
  <si>
    <t>151410021220</t>
  </si>
  <si>
    <t>100403021212</t>
  </si>
  <si>
    <t>150501041220</t>
  </si>
  <si>
    <t>132309021215</t>
  </si>
  <si>
    <t>101604011310</t>
  </si>
  <si>
    <t>101501021310</t>
  </si>
  <si>
    <t>110209021313</t>
  </si>
  <si>
    <t>110207021313</t>
  </si>
  <si>
    <t>111604011313</t>
  </si>
  <si>
    <t>102307011212</t>
  </si>
  <si>
    <t>110201021313</t>
  </si>
  <si>
    <t>110907021313</t>
  </si>
  <si>
    <t>111812011212</t>
  </si>
  <si>
    <t>150312011220</t>
  </si>
  <si>
    <t>110210011313</t>
  </si>
  <si>
    <t>152210031220</t>
  </si>
  <si>
    <t>150807021220</t>
  </si>
  <si>
    <t>132110021215</t>
  </si>
  <si>
    <t>131410021215</t>
  </si>
  <si>
    <t>132101031215</t>
  </si>
  <si>
    <t>150107031220</t>
  </si>
  <si>
    <t>110507021313</t>
  </si>
  <si>
    <t>130104031215</t>
  </si>
  <si>
    <t>152306031220</t>
  </si>
  <si>
    <t>110309011212</t>
  </si>
  <si>
    <t>100511011215</t>
  </si>
  <si>
    <t>131404031215</t>
  </si>
  <si>
    <t>150910031220</t>
  </si>
  <si>
    <t>130402021215</t>
  </si>
  <si>
    <t>100403021215</t>
  </si>
  <si>
    <t>100111011212</t>
  </si>
  <si>
    <t>151111031220</t>
  </si>
  <si>
    <t>100308011215</t>
  </si>
  <si>
    <t>130402031215</t>
  </si>
  <si>
    <t>132511021215</t>
  </si>
  <si>
    <t>131802031215</t>
  </si>
  <si>
    <t>110201021212</t>
  </si>
  <si>
    <t>102101021310</t>
  </si>
  <si>
    <t>150409031220</t>
  </si>
  <si>
    <t>130212021220</t>
  </si>
  <si>
    <t>110904011313</t>
  </si>
  <si>
    <t>110205021313</t>
  </si>
  <si>
    <t>110705011313</t>
  </si>
  <si>
    <t>111211011212</t>
  </si>
  <si>
    <t>100111011310</t>
  </si>
  <si>
    <t>End</t>
  </si>
  <si>
    <t>JUST VACATED LIMITED</t>
  </si>
  <si>
    <t>SCHEDULE OF PIONEER STAFF</t>
  </si>
  <si>
    <t>NAMES</t>
  </si>
  <si>
    <t>Company</t>
  </si>
  <si>
    <t>Salary</t>
  </si>
  <si>
    <t>Eliminate Unnecessary Space from Names</t>
  </si>
  <si>
    <t>Names properly Entered</t>
  </si>
  <si>
    <t>First Name</t>
  </si>
  <si>
    <t>Surname</t>
  </si>
  <si>
    <t>First Name with Email</t>
  </si>
  <si>
    <t>Company Names Properly Entered</t>
  </si>
  <si>
    <t>JOLLY   nyame</t>
  </si>
  <si>
    <t>TR</t>
  </si>
  <si>
    <t>ali Sheriff</t>
  </si>
  <si>
    <t>borno</t>
  </si>
  <si>
    <t>olusegun agagu</t>
  </si>
  <si>
    <t>Ondo</t>
  </si>
  <si>
    <t>ABDULLAHI      adamu</t>
  </si>
  <si>
    <t>Nas</t>
  </si>
  <si>
    <t>GBENGA DANIEL</t>
  </si>
  <si>
    <t>ogun</t>
  </si>
  <si>
    <t>adamu mu'azu</t>
  </si>
  <si>
    <t>Bauchi</t>
  </si>
  <si>
    <t>BUKOLA    SARAKI</t>
  </si>
  <si>
    <t>KWARA</t>
  </si>
  <si>
    <t>christopher Alao</t>
  </si>
  <si>
    <t>oyo</t>
  </si>
  <si>
    <t>Bukar Ibrahim</t>
  </si>
  <si>
    <t>Yobe</t>
  </si>
  <si>
    <t>ACHIKE UDENWA</t>
  </si>
  <si>
    <t>IMO</t>
  </si>
  <si>
    <t>donald       duke</t>
  </si>
  <si>
    <t>cross river</t>
  </si>
  <si>
    <t>GOODLUCK JONATHAN</t>
  </si>
  <si>
    <t>Bayelsa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</si>
  <si>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</si>
  <si>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</si>
  <si>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</si>
  <si>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</si>
  <si>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</si>
  <si>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</si>
  <si>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</si>
  <si>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</si>
  <si>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</si>
  <si>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</si>
  <si>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</si>
  <si>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Kaduna</t>
  </si>
  <si>
    <t>attahiru bafarawa</t>
  </si>
  <si>
    <t>SOKOTO</t>
  </si>
  <si>
    <t>Peter Obi</t>
  </si>
  <si>
    <t>anambra</t>
  </si>
  <si>
    <t>Names Properly Entered and Trimmed</t>
  </si>
  <si>
    <t>Names written in Upper case</t>
  </si>
  <si>
    <t>Names written in Lower case</t>
  </si>
  <si>
    <t>Text Extraction</t>
  </si>
  <si>
    <t>Jolly Nyame</t>
  </si>
  <si>
    <t>Ali Sheriff</t>
  </si>
  <si>
    <t>Olusegun Agagu</t>
  </si>
  <si>
    <t>Abdullahi Adamu</t>
  </si>
  <si>
    <t>Gbenga Daniel</t>
  </si>
  <si>
    <t>Adamu Mu'Azu</t>
  </si>
  <si>
    <t>Bukola Saraki</t>
  </si>
  <si>
    <t>Christopher Alao</t>
  </si>
  <si>
    <t>Achike Udenwa</t>
  </si>
  <si>
    <t>Donald Duke</t>
  </si>
  <si>
    <t>Goodluck Jonathan</t>
  </si>
  <si>
    <t>Chimaroke Nnamani</t>
  </si>
  <si>
    <t>George Akume</t>
  </si>
  <si>
    <t>Lucky Igbinedion</t>
  </si>
  <si>
    <t>Sam Egwu</t>
  </si>
  <si>
    <t>Bola Tinubu</t>
  </si>
  <si>
    <t>Ahmed Makarfi</t>
  </si>
  <si>
    <t>Attahiru Bafarawa</t>
  </si>
  <si>
    <t>jolly.nyame@lita.org</t>
  </si>
  <si>
    <t>ali.sheriff@lita.org</t>
  </si>
  <si>
    <t>olusegun.agagu@lita.org</t>
  </si>
  <si>
    <t>abdullahi.adamu@lita.org</t>
  </si>
  <si>
    <t>gbenga.daniel@lita.org</t>
  </si>
  <si>
    <t>adamu.mu'azu@lita.org</t>
  </si>
  <si>
    <t>bukola.saraki@lita.org</t>
  </si>
  <si>
    <t>christopher.alao@lita.org</t>
  </si>
  <si>
    <t>bukar.ibrahim@lita.org</t>
  </si>
  <si>
    <t>achike.udenwa@lita.org</t>
  </si>
  <si>
    <t>donald.duke@lita.org</t>
  </si>
  <si>
    <t>goodluck.jonathan@lita.org</t>
  </si>
  <si>
    <t>chimaroke.nnamani@lita.org</t>
  </si>
  <si>
    <t>george.akume@lita.org</t>
  </si>
  <si>
    <t>lucky.igbinedion@lita.org</t>
  </si>
  <si>
    <t>sam.egwu@lita.org</t>
  </si>
  <si>
    <t>bola.tinubu@lita.org</t>
  </si>
  <si>
    <t>ahmed.makarfi@lita.org</t>
  </si>
  <si>
    <t>attahiru.bafarawa@lita.org</t>
  </si>
  <si>
    <t>peter.obi@lita.org</t>
  </si>
  <si>
    <t>Email Address</t>
  </si>
  <si>
    <t>Jolly</t>
  </si>
  <si>
    <t>Ali</t>
  </si>
  <si>
    <t>Olusegun</t>
  </si>
  <si>
    <t>Abdullahi</t>
  </si>
  <si>
    <t>Gbenga</t>
  </si>
  <si>
    <t>Adamu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</si>
  <si>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</si>
  <si>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</si>
  <si>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</si>
  <si>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</si>
  <si>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</si>
  <si>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</si>
  <si>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</si>
  <si>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</si>
  <si>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</si>
  <si>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</si>
  <si>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</si>
  <si>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</si>
  <si>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</si>
  <si>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</si>
  <si>
    <t>@lita.org</t>
  </si>
  <si>
    <t>Nyame</t>
  </si>
  <si>
    <t>Sheriff</t>
  </si>
  <si>
    <t>Agagu</t>
  </si>
  <si>
    <t>Daniel</t>
  </si>
  <si>
    <t>Mu'Azu</t>
  </si>
  <si>
    <t>Saraki</t>
  </si>
  <si>
    <t>Alao</t>
  </si>
  <si>
    <t>Ibrahim</t>
  </si>
  <si>
    <t>Udenwa</t>
  </si>
  <si>
    <t>Duke</t>
  </si>
  <si>
    <t>Jonathan</t>
  </si>
  <si>
    <t>Nnamani</t>
  </si>
  <si>
    <t>Akume</t>
  </si>
  <si>
    <t>Igbinedion</t>
  </si>
  <si>
    <t>Egwu</t>
  </si>
  <si>
    <t>Tinubu</t>
  </si>
  <si>
    <t>Makarfi</t>
  </si>
  <si>
    <t>Bafarawa</t>
  </si>
  <si>
    <t>Obi</t>
  </si>
  <si>
    <t>Full Name</t>
  </si>
  <si>
    <t>concat</t>
  </si>
  <si>
    <t>concatenate</t>
  </si>
  <si>
    <t>textjoin</t>
  </si>
</sst>
</file>

<file path=xl/styles.xml><?xml version="1.0" encoding="utf-8"?>
<styleSheet xmlns="http://schemas.openxmlformats.org/spreadsheetml/2006/main">
  <numFmts count="1">
    <numFmt numFmtId="164" formatCode="#,##0.0_);[Red]\(#,##0.0\);\ \ \-\ \ "/>
  </numFmts>
  <fonts count="15">
    <font>
      <sz val="11"/>
      <color theme="1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1"/>
      <color theme="1"/>
      <name val="Arial Nova"/>
      <family val="2"/>
    </font>
    <font>
      <b/>
      <sz val="16"/>
      <name val="Arial Nova"/>
      <family val="2"/>
    </font>
    <font>
      <b/>
      <sz val="12"/>
      <color rgb="FFC00000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2"/>
      <color theme="1"/>
      <name val="Arial Nova"/>
      <family val="2"/>
    </font>
    <font>
      <sz val="11"/>
      <color theme="1"/>
      <name val="Segoe UI Light"/>
      <family val="2"/>
    </font>
    <font>
      <sz val="10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7" fillId="3" borderId="3" applyNumberFormat="0" applyProtection="0">
      <alignment horizontal="center" vertical="center" wrapText="1"/>
    </xf>
    <xf numFmtId="0" fontId="11" fillId="0" borderId="0"/>
  </cellStyleXfs>
  <cellXfs count="34">
    <xf numFmtId="0" fontId="0" fillId="0" borderId="0" xfId="0"/>
    <xf numFmtId="164" fontId="3" fillId="0" borderId="0" xfId="1" applyNumberFormat="1" applyFont="1" applyBorder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1" fontId="8" fillId="3" borderId="4" xfId="3" applyNumberFormat="1" applyFont="1" applyBorder="1" applyAlignment="1">
      <alignment horizontal="left" vertical="center" wrapText="1"/>
    </xf>
    <xf numFmtId="0" fontId="7" fillId="3" borderId="3" xfId="3" applyNumberFormat="1">
      <alignment horizontal="center" vertical="center" wrapText="1"/>
    </xf>
    <xf numFmtId="0" fontId="4" fillId="0" borderId="5" xfId="0" applyFont="1" applyBorder="1"/>
    <xf numFmtId="1" fontId="4" fillId="0" borderId="6" xfId="0" applyNumberFormat="1" applyFon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37" fontId="8" fillId="3" borderId="4" xfId="3" applyNumberFormat="1" applyFont="1" applyBorder="1">
      <alignment horizontal="center" vertical="center" wrapText="1"/>
    </xf>
    <xf numFmtId="1" fontId="8" fillId="3" borderId="4" xfId="3" applyNumberFormat="1" applyFont="1" applyBorder="1">
      <alignment horizontal="center" vertical="center" wrapText="1"/>
    </xf>
    <xf numFmtId="0" fontId="9" fillId="0" borderId="9" xfId="0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/>
    <xf numFmtId="0" fontId="11" fillId="0" borderId="0" xfId="4"/>
    <xf numFmtId="164" fontId="12" fillId="4" borderId="0" xfId="2" applyNumberFormat="1" applyFont="1" applyFill="1" applyBorder="1"/>
    <xf numFmtId="164" fontId="13" fillId="4" borderId="0" xfId="2" applyNumberFormat="1" applyFont="1" applyFill="1" applyBorder="1"/>
    <xf numFmtId="37" fontId="7" fillId="3" borderId="4" xfId="3" applyNumberFormat="1" applyBorder="1">
      <alignment horizontal="center" vertical="center" wrapText="1"/>
    </xf>
    <xf numFmtId="0" fontId="7" fillId="3" borderId="4" xfId="3" applyNumberFormat="1" applyBorder="1">
      <alignment horizontal="center" vertical="center" wrapText="1"/>
    </xf>
    <xf numFmtId="0" fontId="14" fillId="0" borderId="11" xfId="4" applyFont="1" applyBorder="1" applyAlignment="1">
      <alignment horizontal="center"/>
    </xf>
    <xf numFmtId="0" fontId="14" fillId="0" borderId="11" xfId="4" applyFont="1" applyBorder="1"/>
    <xf numFmtId="3" fontId="14" fillId="0" borderId="11" xfId="4" applyNumberFormat="1" applyFont="1" applyBorder="1"/>
    <xf numFmtId="0" fontId="14" fillId="0" borderId="11" xfId="4" applyFont="1" applyBorder="1" applyAlignment="1">
      <alignment horizontal="left"/>
    </xf>
    <xf numFmtId="0" fontId="14" fillId="0" borderId="11" xfId="4" applyFont="1" applyBorder="1" applyAlignment="1">
      <alignment wrapText="1"/>
    </xf>
    <xf numFmtId="0" fontId="5" fillId="2" borderId="0" xfId="4" applyFont="1" applyFill="1"/>
    <xf numFmtId="0" fontId="11" fillId="2" borderId="0" xfId="4" applyFill="1"/>
    <xf numFmtId="0" fontId="14" fillId="5" borderId="0" xfId="4" quotePrefix="1" applyFont="1" applyFill="1" applyAlignment="1">
      <alignment horizontal="center"/>
    </xf>
    <xf numFmtId="3" fontId="14" fillId="0" borderId="0" xfId="4" applyNumberFormat="1" applyFont="1" applyBorder="1"/>
  </cellXfs>
  <cellStyles count="5">
    <cellStyle name="Heading 1" xfId="1" builtinId="16"/>
    <cellStyle name="Heading 2" xfId="2" builtinId="17"/>
    <cellStyle name="Normal" xfId="0" builtinId="0"/>
    <cellStyle name="Normal 2" xfId="4"/>
    <cellStyle name="TableHeader" xfId="3"/>
  </cellStyles>
  <dxfs count="4"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XFD139"/>
  <sheetViews>
    <sheetView showGridLines="0" zoomScale="115" zoomScaleNormal="115" workbookViewId="0">
      <pane ySplit="9" topLeftCell="A28" activePane="bottomLeft" state="frozen"/>
      <selection pane="bottomLeft" activeCell="E2" sqref="E2"/>
    </sheetView>
  </sheetViews>
  <sheetFormatPr defaultRowHeight="14.25"/>
  <cols>
    <col min="1" max="1" width="4.875" customWidth="1"/>
    <col min="2" max="2" width="14.625" customWidth="1"/>
    <col min="3" max="5" width="16.375" customWidth="1"/>
    <col min="6" max="6" width="15.625" style="2" customWidth="1"/>
    <col min="7" max="7" width="13.375" style="2" customWidth="1"/>
    <col min="8" max="8" width="13.5" style="2" customWidth="1"/>
  </cols>
  <sheetData>
    <row r="1" spans="1:13" ht="19.5">
      <c r="A1" s="1"/>
      <c r="B1" s="2"/>
      <c r="C1" s="2"/>
      <c r="D1" s="2"/>
      <c r="E1" s="2"/>
      <c r="I1" s="2"/>
      <c r="J1" s="2"/>
      <c r="K1" s="2"/>
      <c r="L1" s="2"/>
      <c r="M1" s="2"/>
    </row>
    <row r="2" spans="1:13" ht="20.25">
      <c r="A2" s="3" t="s">
        <v>151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2"/>
      <c r="B3" s="2"/>
      <c r="C3" s="2"/>
      <c r="D3" s="2"/>
      <c r="E3" s="2"/>
      <c r="I3" s="2"/>
      <c r="J3" s="2"/>
      <c r="K3" s="2"/>
      <c r="L3" s="2"/>
      <c r="M3" s="2"/>
    </row>
    <row r="4" spans="1:13" ht="15.75">
      <c r="A4" s="4" t="s">
        <v>0</v>
      </c>
      <c r="B4" s="2"/>
      <c r="C4" s="2"/>
      <c r="D4" s="2"/>
      <c r="E4" s="2"/>
      <c r="F4" s="5" t="s">
        <v>1</v>
      </c>
      <c r="G4" s="6" t="s">
        <v>2</v>
      </c>
      <c r="H4" s="6"/>
      <c r="I4" s="6"/>
      <c r="J4" s="2"/>
      <c r="K4" s="2"/>
      <c r="L4" s="2"/>
      <c r="M4" s="2"/>
    </row>
    <row r="5" spans="1:13" ht="15.75">
      <c r="A5" s="4" t="s">
        <v>3</v>
      </c>
      <c r="B5" s="2"/>
      <c r="C5" s="2"/>
      <c r="D5" s="2"/>
      <c r="E5" s="2"/>
      <c r="F5" s="7" t="s">
        <v>4</v>
      </c>
      <c r="G5" s="8" t="s">
        <v>5</v>
      </c>
      <c r="H5" s="9"/>
      <c r="I5" s="10"/>
      <c r="J5" s="2"/>
      <c r="K5" s="2"/>
      <c r="L5" s="2"/>
      <c r="M5" s="2"/>
    </row>
    <row r="6" spans="1:13">
      <c r="A6" s="2"/>
      <c r="B6" s="2"/>
      <c r="C6" s="2"/>
      <c r="D6" s="2"/>
      <c r="E6" s="2"/>
      <c r="F6" s="11" t="s">
        <v>6</v>
      </c>
      <c r="G6" s="8" t="s">
        <v>7</v>
      </c>
      <c r="H6" s="9"/>
      <c r="I6" s="10"/>
      <c r="J6" s="2"/>
      <c r="K6" s="2"/>
      <c r="L6" s="2"/>
      <c r="M6" s="2"/>
    </row>
    <row r="7" spans="1:13">
      <c r="A7" s="2"/>
      <c r="D7" s="2"/>
      <c r="E7" s="2"/>
      <c r="F7" s="12" t="s">
        <v>8</v>
      </c>
      <c r="G7" s="8" t="s">
        <v>9</v>
      </c>
      <c r="H7" s="9"/>
      <c r="I7" s="10"/>
      <c r="J7" s="2"/>
      <c r="K7" s="2"/>
      <c r="L7" s="2"/>
      <c r="M7" s="2"/>
    </row>
    <row r="8" spans="1:13" ht="7.5" customHeight="1">
      <c r="A8" s="2"/>
      <c r="D8" s="2"/>
      <c r="E8" s="2"/>
      <c r="I8" s="2"/>
      <c r="J8" s="2"/>
      <c r="K8" s="2"/>
      <c r="L8" s="2"/>
      <c r="M8" s="2"/>
    </row>
    <row r="9" spans="1:13" ht="28.5">
      <c r="A9" s="13" t="s">
        <v>10</v>
      </c>
      <c r="B9" s="14" t="s">
        <v>11</v>
      </c>
      <c r="C9" s="14" t="s">
        <v>12</v>
      </c>
      <c r="D9" s="14" t="s">
        <v>13</v>
      </c>
      <c r="E9" s="14" t="s">
        <v>9</v>
      </c>
      <c r="I9" s="2"/>
      <c r="J9" s="2"/>
      <c r="K9" s="2"/>
      <c r="L9" s="2"/>
      <c r="M9" s="2"/>
    </row>
    <row r="10" spans="1:13" ht="21" customHeight="1">
      <c r="A10" s="15">
        <v>1</v>
      </c>
      <c r="B10" s="16" t="s">
        <v>14</v>
      </c>
      <c r="C10" s="15" t="str">
        <f>LEFT(B10, 2)</f>
        <v>15</v>
      </c>
      <c r="D10" s="15" t="str">
        <f>MID(B10, 3,6)</f>
        <v>141003</v>
      </c>
      <c r="E10" s="15" t="str">
        <f>RIGHT(B10,4)</f>
        <v>1220</v>
      </c>
      <c r="I10" s="2"/>
      <c r="J10" s="2"/>
      <c r="K10" s="2"/>
      <c r="L10" s="2"/>
      <c r="M10" s="2"/>
    </row>
    <row r="11" spans="1:13" ht="21" customHeight="1">
      <c r="A11" s="15">
        <v>2</v>
      </c>
      <c r="B11" s="16" t="s">
        <v>15</v>
      </c>
      <c r="C11" s="15" t="str">
        <f t="shared" ref="C11:C74" si="0">LEFT(B11, 2)</f>
        <v>13</v>
      </c>
      <c r="D11" s="15" t="str">
        <f t="shared" ref="D11:D74" si="1">MID(B11, 3,6)</f>
        <v>240203</v>
      </c>
      <c r="E11" s="15" t="str">
        <f t="shared" ref="E11:E74" si="2">RIGHT(B11,4)</f>
        <v>1215</v>
      </c>
      <c r="I11" s="2"/>
      <c r="J11" s="2"/>
      <c r="K11" s="2"/>
      <c r="L11" s="2"/>
      <c r="M11" s="2"/>
    </row>
    <row r="12" spans="1:13" ht="21" customHeight="1">
      <c r="A12" s="15">
        <v>3</v>
      </c>
      <c r="B12" s="16" t="s">
        <v>16</v>
      </c>
      <c r="C12" s="15" t="str">
        <f t="shared" si="0"/>
        <v>11</v>
      </c>
      <c r="D12" s="15" t="str">
        <f t="shared" si="1"/>
        <v>010702</v>
      </c>
      <c r="E12" s="15" t="str">
        <f t="shared" si="2"/>
        <v>1313</v>
      </c>
      <c r="I12" s="2"/>
      <c r="J12" s="2"/>
      <c r="K12" s="2"/>
      <c r="L12" s="2"/>
      <c r="M12" s="2"/>
    </row>
    <row r="13" spans="1:13" ht="21" customHeight="1">
      <c r="A13" s="15">
        <v>4</v>
      </c>
      <c r="B13" s="16" t="s">
        <v>17</v>
      </c>
      <c r="C13" s="15" t="str">
        <f t="shared" si="0"/>
        <v>10</v>
      </c>
      <c r="D13" s="15" t="str">
        <f t="shared" si="1"/>
        <v>010601</v>
      </c>
      <c r="E13" s="15" t="str">
        <f t="shared" si="2"/>
        <v>1310</v>
      </c>
      <c r="I13" s="2"/>
      <c r="J13" s="2"/>
      <c r="K13" s="2"/>
      <c r="L13" s="2"/>
      <c r="M13" s="2"/>
    </row>
    <row r="14" spans="1:13" ht="21" customHeight="1">
      <c r="A14" s="15">
        <v>5</v>
      </c>
      <c r="B14" s="16" t="s">
        <v>18</v>
      </c>
      <c r="C14" s="15" t="str">
        <f t="shared" si="0"/>
        <v>15</v>
      </c>
      <c r="D14" s="15" t="str">
        <f t="shared" si="1"/>
        <v>010304</v>
      </c>
      <c r="E14" s="15" t="str">
        <f t="shared" si="2"/>
        <v>1220</v>
      </c>
      <c r="I14" s="2"/>
      <c r="J14" s="2"/>
      <c r="K14" s="2"/>
      <c r="L14" s="2"/>
      <c r="M14" s="2"/>
    </row>
    <row r="15" spans="1:13" ht="21" customHeight="1">
      <c r="A15" s="15">
        <v>6</v>
      </c>
      <c r="B15" s="16" t="s">
        <v>19</v>
      </c>
      <c r="C15" s="15" t="str">
        <f t="shared" si="0"/>
        <v>13</v>
      </c>
      <c r="D15" s="15" t="str">
        <f t="shared" si="1"/>
        <v>041102</v>
      </c>
      <c r="E15" s="15" t="str">
        <f t="shared" si="2"/>
        <v>1215</v>
      </c>
      <c r="I15" s="2"/>
      <c r="J15" s="2"/>
      <c r="K15" s="2"/>
      <c r="L15" s="2"/>
      <c r="M15" s="2"/>
    </row>
    <row r="16" spans="1:13" ht="21" customHeight="1">
      <c r="A16" s="15">
        <v>7</v>
      </c>
      <c r="B16" s="16" t="s">
        <v>20</v>
      </c>
      <c r="C16" s="15" t="str">
        <f t="shared" si="0"/>
        <v>11</v>
      </c>
      <c r="D16" s="15" t="str">
        <f t="shared" si="1"/>
        <v>160401</v>
      </c>
      <c r="E16" s="15" t="str">
        <f t="shared" si="2"/>
        <v>1212</v>
      </c>
      <c r="I16" s="2"/>
      <c r="J16" s="2"/>
      <c r="K16" s="2"/>
      <c r="L16" s="2"/>
      <c r="M16" s="2"/>
    </row>
    <row r="17" spans="1:13" ht="21" customHeight="1">
      <c r="A17" s="15">
        <v>8</v>
      </c>
      <c r="B17" s="16" t="s">
        <v>21</v>
      </c>
      <c r="C17" s="15" t="str">
        <f t="shared" si="0"/>
        <v>11</v>
      </c>
      <c r="D17" s="15" t="str">
        <f t="shared" si="1"/>
        <v>230701</v>
      </c>
      <c r="E17" s="15" t="str">
        <f t="shared" si="2"/>
        <v>1212</v>
      </c>
      <c r="I17" s="2"/>
      <c r="J17" s="2"/>
      <c r="K17" s="2"/>
      <c r="L17" s="2"/>
      <c r="M17" s="2"/>
    </row>
    <row r="18" spans="1:13" ht="21" customHeight="1">
      <c r="A18" s="15">
        <v>9</v>
      </c>
      <c r="B18" s="16" t="s">
        <v>16</v>
      </c>
      <c r="C18" s="15" t="str">
        <f t="shared" si="0"/>
        <v>11</v>
      </c>
      <c r="D18" s="15" t="str">
        <f t="shared" si="1"/>
        <v>010702</v>
      </c>
      <c r="E18" s="15" t="str">
        <f t="shared" si="2"/>
        <v>1313</v>
      </c>
      <c r="I18" s="2"/>
      <c r="J18" s="2"/>
      <c r="K18" s="2"/>
      <c r="L18" s="2"/>
      <c r="M18" s="2"/>
    </row>
    <row r="19" spans="1:13" ht="21" customHeight="1">
      <c r="A19" s="15">
        <v>10</v>
      </c>
      <c r="B19" s="16" t="s">
        <v>22</v>
      </c>
      <c r="C19" s="15" t="str">
        <f t="shared" si="0"/>
        <v>15</v>
      </c>
      <c r="D19" s="15" t="str">
        <f t="shared" si="1"/>
        <v>180203</v>
      </c>
      <c r="E19" s="15" t="str">
        <f t="shared" si="2"/>
        <v>1220</v>
      </c>
      <c r="I19" s="2"/>
      <c r="J19" s="2"/>
      <c r="K19" s="2"/>
      <c r="L19" s="2"/>
      <c r="M19" s="2"/>
    </row>
    <row r="20" spans="1:13" ht="21" customHeight="1">
      <c r="A20" s="15">
        <v>11</v>
      </c>
      <c r="B20" s="16" t="s">
        <v>23</v>
      </c>
      <c r="C20" s="15" t="str">
        <f t="shared" si="0"/>
        <v>10</v>
      </c>
      <c r="D20" s="15" t="str">
        <f t="shared" si="1"/>
        <v>230701</v>
      </c>
      <c r="E20" s="15" t="str">
        <f t="shared" si="2"/>
        <v>1215</v>
      </c>
      <c r="I20" s="2"/>
      <c r="J20" s="2"/>
      <c r="K20" s="2"/>
      <c r="L20" s="2"/>
      <c r="M20" s="2"/>
    </row>
    <row r="21" spans="1:13" ht="21" customHeight="1">
      <c r="A21" s="15">
        <v>12</v>
      </c>
      <c r="B21" s="16" t="s">
        <v>24</v>
      </c>
      <c r="C21" s="15" t="str">
        <f t="shared" si="0"/>
        <v>11</v>
      </c>
      <c r="D21" s="15" t="str">
        <f t="shared" si="1"/>
        <v>011101</v>
      </c>
      <c r="E21" s="15" t="str">
        <f t="shared" si="2"/>
        <v>1313</v>
      </c>
      <c r="I21" s="2"/>
      <c r="J21" s="2"/>
      <c r="K21" s="2"/>
      <c r="L21" s="2"/>
      <c r="M21" s="2"/>
    </row>
    <row r="22" spans="1:13" ht="21" customHeight="1">
      <c r="A22" s="15">
        <v>13</v>
      </c>
      <c r="B22" s="16" t="s">
        <v>25</v>
      </c>
      <c r="C22" s="15" t="str">
        <f t="shared" si="0"/>
        <v>10</v>
      </c>
      <c r="D22" s="15" t="str">
        <f t="shared" si="1"/>
        <v>140102</v>
      </c>
      <c r="E22" s="15" t="str">
        <f t="shared" si="2"/>
        <v>1310</v>
      </c>
      <c r="I22" s="2"/>
      <c r="J22" s="2"/>
      <c r="K22" s="2"/>
      <c r="L22" s="2"/>
      <c r="M22" s="2"/>
    </row>
    <row r="23" spans="1:13" ht="21" customHeight="1">
      <c r="A23" s="15">
        <v>14</v>
      </c>
      <c r="B23" s="16" t="s">
        <v>23</v>
      </c>
      <c r="C23" s="15" t="str">
        <f t="shared" si="0"/>
        <v>10</v>
      </c>
      <c r="D23" s="15" t="str">
        <f t="shared" si="1"/>
        <v>230701</v>
      </c>
      <c r="E23" s="15" t="str">
        <f t="shared" si="2"/>
        <v>1215</v>
      </c>
      <c r="I23" s="2"/>
      <c r="J23" s="2"/>
      <c r="K23" s="2"/>
      <c r="L23" s="2"/>
      <c r="M23" s="2"/>
    </row>
    <row r="24" spans="1:13" ht="21" customHeight="1">
      <c r="A24" s="15">
        <v>15</v>
      </c>
      <c r="B24" s="16" t="s">
        <v>26</v>
      </c>
      <c r="C24" s="15" t="str">
        <f t="shared" si="0"/>
        <v>10</v>
      </c>
      <c r="D24" s="15" t="str">
        <f t="shared" si="1"/>
        <v>160401</v>
      </c>
      <c r="E24" s="15" t="str">
        <f t="shared" si="2"/>
        <v>1212</v>
      </c>
      <c r="I24" s="2"/>
      <c r="J24" s="2"/>
      <c r="K24" s="2"/>
      <c r="L24" s="2"/>
      <c r="M24" s="2"/>
    </row>
    <row r="25" spans="1:13" ht="21" customHeight="1">
      <c r="A25" s="15">
        <v>16</v>
      </c>
      <c r="B25" s="16" t="s">
        <v>27</v>
      </c>
      <c r="C25" s="15" t="str">
        <f t="shared" si="0"/>
        <v>11</v>
      </c>
      <c r="D25" s="15" t="str">
        <f t="shared" si="1"/>
        <v>230701</v>
      </c>
      <c r="E25" s="15" t="str">
        <f t="shared" si="2"/>
        <v>1313</v>
      </c>
      <c r="I25" s="2"/>
      <c r="J25" s="2"/>
      <c r="K25" s="2"/>
      <c r="L25" s="2"/>
      <c r="M25" s="2"/>
    </row>
    <row r="26" spans="1:13" ht="21" customHeight="1">
      <c r="A26" s="15">
        <v>17</v>
      </c>
      <c r="B26" s="16" t="s">
        <v>28</v>
      </c>
      <c r="C26" s="15" t="str">
        <f t="shared" si="0"/>
        <v>10</v>
      </c>
      <c r="D26" s="15" t="str">
        <f t="shared" si="1"/>
        <v>240504</v>
      </c>
      <c r="E26" s="15" t="str">
        <f t="shared" si="2"/>
        <v>1215</v>
      </c>
      <c r="I26" s="2"/>
      <c r="J26" s="2"/>
      <c r="K26" s="2"/>
      <c r="L26" s="2"/>
      <c r="M26" s="2"/>
    </row>
    <row r="27" spans="1:13" ht="21" customHeight="1">
      <c r="A27" s="15">
        <v>18</v>
      </c>
      <c r="B27" s="16" t="s">
        <v>29</v>
      </c>
      <c r="C27" s="15" t="str">
        <f t="shared" si="0"/>
        <v>13</v>
      </c>
      <c r="D27" s="15" t="str">
        <f t="shared" si="1"/>
        <v>020103</v>
      </c>
      <c r="E27" s="15" t="str">
        <f t="shared" si="2"/>
        <v>1215</v>
      </c>
      <c r="I27" s="2"/>
      <c r="J27" s="2"/>
      <c r="K27" s="2"/>
      <c r="L27" s="2"/>
      <c r="M27" s="2"/>
    </row>
    <row r="28" spans="1:13" ht="21" customHeight="1">
      <c r="A28" s="15">
        <v>19</v>
      </c>
      <c r="B28" s="16" t="s">
        <v>30</v>
      </c>
      <c r="C28" s="15" t="str">
        <f t="shared" si="0"/>
        <v>13</v>
      </c>
      <c r="D28" s="15" t="str">
        <f t="shared" si="1"/>
        <v>280102</v>
      </c>
      <c r="E28" s="15" t="str">
        <f t="shared" si="2"/>
        <v>1215</v>
      </c>
      <c r="I28" s="2"/>
      <c r="J28" s="2"/>
      <c r="K28" s="2"/>
      <c r="L28" s="2"/>
      <c r="M28" s="2"/>
    </row>
    <row r="29" spans="1:13" ht="21" customHeight="1">
      <c r="A29" s="15">
        <v>20</v>
      </c>
      <c r="B29" s="16" t="s">
        <v>31</v>
      </c>
      <c r="C29" s="15" t="str">
        <f t="shared" si="0"/>
        <v>15</v>
      </c>
      <c r="D29" s="15" t="str">
        <f t="shared" si="1"/>
        <v>210703</v>
      </c>
      <c r="E29" s="15" t="str">
        <f t="shared" si="2"/>
        <v>1220</v>
      </c>
      <c r="I29" s="2"/>
      <c r="J29" s="2"/>
      <c r="K29" s="2"/>
      <c r="L29" s="2"/>
      <c r="M29" s="2"/>
    </row>
    <row r="30" spans="1:13" ht="21" customHeight="1">
      <c r="A30" s="15">
        <v>21</v>
      </c>
      <c r="B30" s="16" t="s">
        <v>32</v>
      </c>
      <c r="C30" s="15" t="str">
        <f t="shared" si="0"/>
        <v>13</v>
      </c>
      <c r="D30" s="15" t="str">
        <f t="shared" si="1"/>
        <v>170303</v>
      </c>
      <c r="E30" s="15" t="str">
        <f t="shared" si="2"/>
        <v>1215</v>
      </c>
      <c r="I30" s="2"/>
      <c r="J30" s="2"/>
      <c r="K30" s="2"/>
      <c r="L30" s="2"/>
      <c r="M30" s="2"/>
    </row>
    <row r="31" spans="1:13" ht="21" customHeight="1">
      <c r="A31" s="15">
        <v>22</v>
      </c>
      <c r="B31" s="16" t="s">
        <v>33</v>
      </c>
      <c r="C31" s="15" t="str">
        <f t="shared" si="0"/>
        <v>11</v>
      </c>
      <c r="D31" s="15" t="str">
        <f t="shared" si="1"/>
        <v>190202</v>
      </c>
      <c r="E31" s="15" t="str">
        <f t="shared" si="2"/>
        <v>1212</v>
      </c>
      <c r="I31" s="2"/>
      <c r="J31" s="2"/>
      <c r="K31" s="2"/>
      <c r="L31" s="2"/>
      <c r="M31" s="2"/>
    </row>
    <row r="32" spans="1:13" ht="21" customHeight="1">
      <c r="A32" s="15">
        <v>23</v>
      </c>
      <c r="B32" s="16" t="s">
        <v>34</v>
      </c>
      <c r="C32" s="15" t="str">
        <f t="shared" si="0"/>
        <v>10</v>
      </c>
      <c r="D32" s="15" t="str">
        <f t="shared" si="1"/>
        <v>150102</v>
      </c>
      <c r="E32" s="15" t="str">
        <f t="shared" si="2"/>
        <v>1215</v>
      </c>
      <c r="I32" s="2"/>
      <c r="J32" s="2"/>
      <c r="K32" s="2"/>
      <c r="L32" s="2"/>
      <c r="M32" s="2"/>
    </row>
    <row r="33" spans="1:13" ht="21" customHeight="1">
      <c r="A33" s="15">
        <v>24</v>
      </c>
      <c r="B33" s="16" t="s">
        <v>35</v>
      </c>
      <c r="C33" s="15" t="str">
        <f t="shared" si="0"/>
        <v>10</v>
      </c>
      <c r="D33" s="15" t="str">
        <f t="shared" si="1"/>
        <v>230701</v>
      </c>
      <c r="E33" s="15" t="str">
        <f t="shared" si="2"/>
        <v>1310</v>
      </c>
      <c r="I33" s="2"/>
      <c r="J33" s="2"/>
      <c r="K33" s="2"/>
      <c r="L33" s="2"/>
      <c r="M33" s="2"/>
    </row>
    <row r="34" spans="1:13" ht="21" customHeight="1">
      <c r="A34" s="15">
        <v>25</v>
      </c>
      <c r="B34" s="16" t="s">
        <v>23</v>
      </c>
      <c r="C34" s="15" t="str">
        <f t="shared" si="0"/>
        <v>10</v>
      </c>
      <c r="D34" s="15" t="str">
        <f t="shared" si="1"/>
        <v>230701</v>
      </c>
      <c r="E34" s="15" t="str">
        <f t="shared" si="2"/>
        <v>1215</v>
      </c>
      <c r="I34" s="2"/>
      <c r="J34" s="2"/>
      <c r="K34" s="2"/>
      <c r="L34" s="2"/>
      <c r="M34" s="2"/>
    </row>
    <row r="35" spans="1:13" ht="21" customHeight="1">
      <c r="A35" s="15">
        <v>26</v>
      </c>
      <c r="B35" s="16" t="s">
        <v>36</v>
      </c>
      <c r="C35" s="15" t="str">
        <f t="shared" si="0"/>
        <v>11</v>
      </c>
      <c r="D35" s="15" t="str">
        <f t="shared" si="1"/>
        <v>010501</v>
      </c>
      <c r="E35" s="15" t="str">
        <f t="shared" si="2"/>
        <v>1212</v>
      </c>
      <c r="I35" s="2"/>
      <c r="J35" s="2"/>
      <c r="K35" s="2"/>
      <c r="L35" s="2"/>
      <c r="M35" s="2"/>
    </row>
    <row r="36" spans="1:13" ht="21" customHeight="1">
      <c r="A36" s="15">
        <v>27</v>
      </c>
      <c r="B36" s="16" t="s">
        <v>21</v>
      </c>
      <c r="C36" s="15" t="str">
        <f t="shared" si="0"/>
        <v>11</v>
      </c>
      <c r="D36" s="15" t="str">
        <f t="shared" si="1"/>
        <v>230701</v>
      </c>
      <c r="E36" s="15" t="str">
        <f t="shared" si="2"/>
        <v>1212</v>
      </c>
      <c r="I36" s="2"/>
      <c r="J36" s="2"/>
      <c r="K36" s="2"/>
      <c r="L36" s="2"/>
      <c r="M36" s="2"/>
    </row>
    <row r="37" spans="1:13" ht="21" customHeight="1">
      <c r="A37" s="15">
        <v>28</v>
      </c>
      <c r="B37" s="16" t="s">
        <v>37</v>
      </c>
      <c r="C37" s="15" t="str">
        <f t="shared" si="0"/>
        <v>13</v>
      </c>
      <c r="D37" s="15" t="str">
        <f t="shared" si="1"/>
        <v>160902</v>
      </c>
      <c r="E37" s="15" t="str">
        <f t="shared" si="2"/>
        <v>1215</v>
      </c>
      <c r="I37" s="2"/>
      <c r="J37" s="2"/>
      <c r="K37" s="2"/>
      <c r="L37" s="2"/>
      <c r="M37" s="2"/>
    </row>
    <row r="38" spans="1:13" ht="21" customHeight="1">
      <c r="A38" s="15">
        <v>29</v>
      </c>
      <c r="B38" s="16" t="s">
        <v>38</v>
      </c>
      <c r="C38" s="15" t="str">
        <f t="shared" si="0"/>
        <v>13</v>
      </c>
      <c r="D38" s="15" t="str">
        <f t="shared" si="1"/>
        <v>170203</v>
      </c>
      <c r="E38" s="15" t="str">
        <f t="shared" si="2"/>
        <v>1215</v>
      </c>
      <c r="I38" s="2"/>
      <c r="J38" s="2"/>
      <c r="K38" s="2"/>
      <c r="L38" s="2"/>
      <c r="M38" s="2"/>
    </row>
    <row r="39" spans="1:13" ht="21" customHeight="1">
      <c r="A39" s="15">
        <v>30</v>
      </c>
      <c r="B39" s="16" t="s">
        <v>39</v>
      </c>
      <c r="C39" s="15" t="str">
        <f t="shared" si="0"/>
        <v>11</v>
      </c>
      <c r="D39" s="15" t="str">
        <f t="shared" si="1"/>
        <v>080802</v>
      </c>
      <c r="E39" s="15" t="str">
        <f t="shared" si="2"/>
        <v>1313</v>
      </c>
      <c r="I39" s="2"/>
      <c r="J39" s="2"/>
      <c r="K39" s="2"/>
      <c r="L39" s="2"/>
      <c r="M39" s="2"/>
    </row>
    <row r="40" spans="1:13" ht="21" customHeight="1">
      <c r="A40" s="15">
        <v>31</v>
      </c>
      <c r="B40" s="16" t="s">
        <v>27</v>
      </c>
      <c r="C40" s="15" t="str">
        <f t="shared" si="0"/>
        <v>11</v>
      </c>
      <c r="D40" s="15" t="str">
        <f t="shared" si="1"/>
        <v>230701</v>
      </c>
      <c r="E40" s="15" t="str">
        <f t="shared" si="2"/>
        <v>1313</v>
      </c>
      <c r="I40" s="2"/>
      <c r="J40" s="2"/>
      <c r="K40" s="2"/>
      <c r="L40" s="2"/>
      <c r="M40" s="2"/>
    </row>
    <row r="41" spans="1:13" ht="21" customHeight="1">
      <c r="A41" s="15">
        <v>32</v>
      </c>
      <c r="B41" s="16" t="s">
        <v>40</v>
      </c>
      <c r="C41" s="15" t="str">
        <f t="shared" si="0"/>
        <v>11</v>
      </c>
      <c r="D41" s="15" t="str">
        <f t="shared" si="1"/>
        <v>031201</v>
      </c>
      <c r="E41" s="15" t="str">
        <f t="shared" si="2"/>
        <v>1313</v>
      </c>
      <c r="I41" s="2"/>
      <c r="J41" s="2"/>
      <c r="K41" s="2"/>
      <c r="L41" s="2"/>
      <c r="M41" s="2"/>
    </row>
    <row r="42" spans="1:13" ht="21" customHeight="1">
      <c r="A42" s="15">
        <v>33</v>
      </c>
      <c r="B42" s="16" t="s">
        <v>27</v>
      </c>
      <c r="C42" s="15" t="str">
        <f t="shared" si="0"/>
        <v>11</v>
      </c>
      <c r="D42" s="15" t="str">
        <f t="shared" si="1"/>
        <v>230701</v>
      </c>
      <c r="E42" s="15" t="str">
        <f t="shared" si="2"/>
        <v>1313</v>
      </c>
      <c r="I42" s="2"/>
      <c r="J42" s="2"/>
      <c r="K42" s="2"/>
      <c r="L42" s="2"/>
      <c r="M42" s="2"/>
    </row>
    <row r="43" spans="1:13" ht="21" customHeight="1">
      <c r="A43" s="15">
        <v>34</v>
      </c>
      <c r="B43" s="16" t="s">
        <v>41</v>
      </c>
      <c r="C43" s="15" t="str">
        <f t="shared" si="0"/>
        <v>10</v>
      </c>
      <c r="D43" s="15" t="str">
        <f t="shared" si="1"/>
        <v>020701</v>
      </c>
      <c r="E43" s="15" t="str">
        <f t="shared" si="2"/>
        <v>1310</v>
      </c>
      <c r="I43" s="2"/>
      <c r="J43" s="2"/>
      <c r="K43" s="2"/>
      <c r="L43" s="2"/>
      <c r="M43" s="2"/>
    </row>
    <row r="44" spans="1:13" ht="21" customHeight="1">
      <c r="A44" s="15">
        <v>35</v>
      </c>
      <c r="B44" s="16" t="s">
        <v>35</v>
      </c>
      <c r="C44" s="15" t="str">
        <f t="shared" si="0"/>
        <v>10</v>
      </c>
      <c r="D44" s="15" t="str">
        <f t="shared" si="1"/>
        <v>230701</v>
      </c>
      <c r="E44" s="15" t="str">
        <f t="shared" si="2"/>
        <v>1310</v>
      </c>
      <c r="I44" s="2"/>
      <c r="J44" s="2"/>
      <c r="K44" s="2"/>
      <c r="L44" s="2"/>
      <c r="M44" s="2"/>
    </row>
    <row r="45" spans="1:13" ht="21" customHeight="1">
      <c r="A45" s="15">
        <v>36</v>
      </c>
      <c r="B45" s="16" t="s">
        <v>42</v>
      </c>
      <c r="C45" s="15" t="str">
        <f t="shared" si="0"/>
        <v>15</v>
      </c>
      <c r="D45" s="15" t="str">
        <f t="shared" si="1"/>
        <v>171103</v>
      </c>
      <c r="E45" s="15" t="str">
        <f t="shared" si="2"/>
        <v>1220</v>
      </c>
      <c r="I45" s="2"/>
      <c r="J45" s="2"/>
      <c r="K45" s="2"/>
      <c r="L45" s="2"/>
      <c r="M45" s="2"/>
    </row>
    <row r="46" spans="1:13" ht="21" customHeight="1">
      <c r="A46" s="15">
        <v>37</v>
      </c>
      <c r="B46" s="16" t="s">
        <v>43</v>
      </c>
      <c r="C46" s="15" t="str">
        <f t="shared" si="0"/>
        <v>15</v>
      </c>
      <c r="D46" s="15" t="str">
        <f t="shared" si="1"/>
        <v>140703</v>
      </c>
      <c r="E46" s="15" t="str">
        <f t="shared" si="2"/>
        <v>1220</v>
      </c>
      <c r="I46" s="2"/>
      <c r="J46" s="2"/>
      <c r="K46" s="2"/>
      <c r="L46" s="2"/>
      <c r="M46" s="2"/>
    </row>
    <row r="47" spans="1:13" ht="21" customHeight="1">
      <c r="A47" s="15">
        <v>38</v>
      </c>
      <c r="B47" s="16" t="s">
        <v>44</v>
      </c>
      <c r="C47" s="15" t="str">
        <f t="shared" si="0"/>
        <v>10</v>
      </c>
      <c r="D47" s="15" t="str">
        <f t="shared" si="1"/>
        <v>260404</v>
      </c>
      <c r="E47" s="15" t="str">
        <f t="shared" si="2"/>
        <v>1215</v>
      </c>
      <c r="I47" s="2"/>
      <c r="J47" s="2"/>
      <c r="K47" s="2"/>
      <c r="L47" s="2"/>
      <c r="M47" s="2"/>
    </row>
    <row r="48" spans="1:13" ht="21" customHeight="1">
      <c r="A48" s="15">
        <v>39</v>
      </c>
      <c r="B48" s="16" t="s">
        <v>45</v>
      </c>
      <c r="C48" s="15" t="str">
        <f t="shared" si="0"/>
        <v>15</v>
      </c>
      <c r="D48" s="15" t="str">
        <f t="shared" si="1"/>
        <v>110803</v>
      </c>
      <c r="E48" s="15" t="str">
        <f t="shared" si="2"/>
        <v>1220</v>
      </c>
      <c r="I48" s="2"/>
      <c r="J48" s="2"/>
      <c r="K48" s="2"/>
      <c r="L48" s="2"/>
      <c r="M48" s="2"/>
    </row>
    <row r="49" spans="1:13" ht="21" customHeight="1">
      <c r="A49" s="15">
        <v>40</v>
      </c>
      <c r="B49" s="16" t="s">
        <v>46</v>
      </c>
      <c r="C49" s="15" t="str">
        <f t="shared" si="0"/>
        <v>10</v>
      </c>
      <c r="D49" s="15" t="str">
        <f t="shared" si="1"/>
        <v>210703</v>
      </c>
      <c r="E49" s="15" t="str">
        <f t="shared" si="2"/>
        <v>1215</v>
      </c>
      <c r="I49" s="2"/>
      <c r="J49" s="2"/>
      <c r="K49" s="2"/>
      <c r="L49" s="2"/>
      <c r="M49" s="2"/>
    </row>
    <row r="50" spans="1:13" ht="21" customHeight="1">
      <c r="A50" s="15">
        <v>41</v>
      </c>
      <c r="B50" s="16" t="s">
        <v>47</v>
      </c>
      <c r="C50" s="15" t="str">
        <f t="shared" si="0"/>
        <v>13</v>
      </c>
      <c r="D50" s="15" t="str">
        <f t="shared" si="1"/>
        <v>100403</v>
      </c>
      <c r="E50" s="15" t="str">
        <f t="shared" si="2"/>
        <v>1215</v>
      </c>
      <c r="I50" s="2"/>
      <c r="J50" s="2"/>
      <c r="K50" s="2"/>
      <c r="L50" s="2"/>
      <c r="M50" s="2"/>
    </row>
    <row r="51" spans="1:13" ht="21" customHeight="1">
      <c r="A51" s="15">
        <v>42</v>
      </c>
      <c r="B51" s="16" t="s">
        <v>48</v>
      </c>
      <c r="C51" s="15" t="str">
        <f t="shared" si="0"/>
        <v>15</v>
      </c>
      <c r="D51" s="15" t="str">
        <f t="shared" si="1"/>
        <v>081203</v>
      </c>
      <c r="E51" s="15" t="str">
        <f t="shared" si="2"/>
        <v>1220</v>
      </c>
      <c r="I51" s="2"/>
      <c r="J51" s="2"/>
      <c r="K51" s="2"/>
      <c r="L51" s="2"/>
      <c r="M51" s="2"/>
    </row>
    <row r="52" spans="1:13" ht="21" customHeight="1">
      <c r="A52" s="15">
        <v>43</v>
      </c>
      <c r="B52" s="16" t="s">
        <v>49</v>
      </c>
      <c r="C52" s="15" t="str">
        <f t="shared" si="0"/>
        <v>11</v>
      </c>
      <c r="D52" s="15" t="str">
        <f t="shared" si="1"/>
        <v>150102</v>
      </c>
      <c r="E52" s="15" t="str">
        <f t="shared" si="2"/>
        <v>1313</v>
      </c>
      <c r="I52" s="2"/>
      <c r="J52" s="2"/>
      <c r="K52" s="2"/>
      <c r="L52" s="2"/>
      <c r="M52" s="2"/>
    </row>
    <row r="53" spans="1:13" ht="21" customHeight="1">
      <c r="A53" s="15">
        <v>44</v>
      </c>
      <c r="B53" s="16" t="s">
        <v>50</v>
      </c>
      <c r="C53" s="15" t="str">
        <f t="shared" si="0"/>
        <v>11</v>
      </c>
      <c r="D53" s="15" t="str">
        <f t="shared" si="1"/>
        <v>180302</v>
      </c>
      <c r="E53" s="15" t="str">
        <f t="shared" si="2"/>
        <v>1313</v>
      </c>
      <c r="I53" s="2"/>
      <c r="J53" s="2"/>
      <c r="K53" s="2"/>
      <c r="L53" s="2"/>
      <c r="M53" s="2"/>
    </row>
    <row r="54" spans="1:13" ht="21" customHeight="1">
      <c r="A54" s="15">
        <v>45</v>
      </c>
      <c r="B54" s="16" t="s">
        <v>51</v>
      </c>
      <c r="C54" s="15" t="str">
        <f t="shared" si="0"/>
        <v>15</v>
      </c>
      <c r="D54" s="15" t="str">
        <f t="shared" si="1"/>
        <v>141002</v>
      </c>
      <c r="E54" s="15" t="str">
        <f t="shared" si="2"/>
        <v>1220</v>
      </c>
      <c r="I54" s="2"/>
      <c r="J54" s="2"/>
      <c r="K54" s="2"/>
      <c r="L54" s="2"/>
      <c r="M54" s="2"/>
    </row>
    <row r="55" spans="1:13" ht="21" customHeight="1">
      <c r="A55" s="15">
        <v>46</v>
      </c>
      <c r="B55" s="16" t="s">
        <v>35</v>
      </c>
      <c r="C55" s="15" t="str">
        <f t="shared" si="0"/>
        <v>10</v>
      </c>
      <c r="D55" s="15" t="str">
        <f t="shared" si="1"/>
        <v>230701</v>
      </c>
      <c r="E55" s="15" t="str">
        <f t="shared" si="2"/>
        <v>1310</v>
      </c>
      <c r="I55" s="2"/>
      <c r="J55" s="2"/>
      <c r="K55" s="2"/>
      <c r="L55" s="2"/>
      <c r="M55" s="2"/>
    </row>
    <row r="56" spans="1:13" ht="21" customHeight="1">
      <c r="A56" s="15">
        <v>47</v>
      </c>
      <c r="B56" s="16" t="s">
        <v>52</v>
      </c>
      <c r="C56" s="15" t="str">
        <f t="shared" si="0"/>
        <v>10</v>
      </c>
      <c r="D56" s="15" t="str">
        <f t="shared" si="1"/>
        <v>040302</v>
      </c>
      <c r="E56" s="15" t="str">
        <f t="shared" si="2"/>
        <v>1212</v>
      </c>
      <c r="I56" s="2"/>
      <c r="J56" s="2"/>
      <c r="K56" s="2"/>
      <c r="L56" s="2"/>
      <c r="M56" s="2"/>
    </row>
    <row r="57" spans="1:13" ht="21" customHeight="1">
      <c r="A57" s="15">
        <v>48</v>
      </c>
      <c r="B57" s="16" t="s">
        <v>53</v>
      </c>
      <c r="C57" s="15" t="str">
        <f t="shared" si="0"/>
        <v>15</v>
      </c>
      <c r="D57" s="15" t="str">
        <f t="shared" si="1"/>
        <v>050104</v>
      </c>
      <c r="E57" s="15" t="str">
        <f t="shared" si="2"/>
        <v>1220</v>
      </c>
      <c r="I57" s="2"/>
      <c r="J57" s="2"/>
      <c r="K57" s="2"/>
      <c r="L57" s="2"/>
      <c r="M57" s="2"/>
    </row>
    <row r="58" spans="1:13" ht="21" customHeight="1">
      <c r="A58" s="15">
        <v>49</v>
      </c>
      <c r="B58" s="16" t="s">
        <v>54</v>
      </c>
      <c r="C58" s="15" t="str">
        <f t="shared" si="0"/>
        <v>13</v>
      </c>
      <c r="D58" s="15" t="str">
        <f t="shared" si="1"/>
        <v>230902</v>
      </c>
      <c r="E58" s="15" t="str">
        <f t="shared" si="2"/>
        <v>1215</v>
      </c>
      <c r="I58" s="2"/>
      <c r="J58" s="2"/>
      <c r="K58" s="2"/>
      <c r="L58" s="2"/>
      <c r="M58" s="2"/>
    </row>
    <row r="59" spans="1:13" ht="21" customHeight="1">
      <c r="A59" s="15">
        <v>50</v>
      </c>
      <c r="B59" s="16" t="s">
        <v>41</v>
      </c>
      <c r="C59" s="15" t="str">
        <f t="shared" si="0"/>
        <v>10</v>
      </c>
      <c r="D59" s="15" t="str">
        <f t="shared" si="1"/>
        <v>020701</v>
      </c>
      <c r="E59" s="15" t="str">
        <f t="shared" si="2"/>
        <v>1310</v>
      </c>
      <c r="I59" s="2"/>
      <c r="J59" s="2"/>
      <c r="K59" s="2"/>
      <c r="L59" s="2"/>
      <c r="M59" s="2"/>
    </row>
    <row r="60" spans="1:13" ht="21" customHeight="1">
      <c r="A60" s="15">
        <v>51</v>
      </c>
      <c r="B60" s="16" t="s">
        <v>55</v>
      </c>
      <c r="C60" s="15" t="str">
        <f t="shared" si="0"/>
        <v>10</v>
      </c>
      <c r="D60" s="15" t="str">
        <f t="shared" si="1"/>
        <v>160401</v>
      </c>
      <c r="E60" s="15" t="str">
        <f t="shared" si="2"/>
        <v>1310</v>
      </c>
      <c r="I60" s="2"/>
      <c r="J60" s="2"/>
      <c r="K60" s="2"/>
      <c r="L60" s="2"/>
      <c r="M60" s="2"/>
    </row>
    <row r="61" spans="1:13" ht="21" customHeight="1">
      <c r="A61" s="15">
        <v>52</v>
      </c>
      <c r="B61" s="16" t="s">
        <v>55</v>
      </c>
      <c r="C61" s="15" t="str">
        <f t="shared" si="0"/>
        <v>10</v>
      </c>
      <c r="D61" s="15" t="str">
        <f t="shared" si="1"/>
        <v>160401</v>
      </c>
      <c r="E61" s="15" t="str">
        <f t="shared" si="2"/>
        <v>1310</v>
      </c>
      <c r="I61" s="2"/>
      <c r="J61" s="2"/>
      <c r="K61" s="2"/>
      <c r="L61" s="2"/>
      <c r="M61" s="2"/>
    </row>
    <row r="62" spans="1:13" ht="21" customHeight="1">
      <c r="A62" s="15">
        <v>53</v>
      </c>
      <c r="B62" s="16" t="s">
        <v>56</v>
      </c>
      <c r="C62" s="15" t="str">
        <f t="shared" si="0"/>
        <v>10</v>
      </c>
      <c r="D62" s="15" t="str">
        <f t="shared" si="1"/>
        <v>150102</v>
      </c>
      <c r="E62" s="15" t="str">
        <f t="shared" si="2"/>
        <v>1310</v>
      </c>
      <c r="I62" s="2"/>
      <c r="J62" s="2"/>
      <c r="K62" s="2"/>
      <c r="L62" s="2"/>
      <c r="M62" s="2"/>
    </row>
    <row r="63" spans="1:13" ht="21" customHeight="1">
      <c r="A63" s="15">
        <v>54</v>
      </c>
      <c r="B63" s="16" t="s">
        <v>57</v>
      </c>
      <c r="C63" s="15" t="str">
        <f t="shared" si="0"/>
        <v>11</v>
      </c>
      <c r="D63" s="15" t="str">
        <f t="shared" si="1"/>
        <v>020902</v>
      </c>
      <c r="E63" s="15" t="str">
        <f t="shared" si="2"/>
        <v>1313</v>
      </c>
      <c r="I63" s="2"/>
      <c r="J63" s="2"/>
      <c r="K63" s="2"/>
      <c r="L63" s="2"/>
      <c r="M63" s="2"/>
    </row>
    <row r="64" spans="1:13" ht="21" customHeight="1">
      <c r="A64" s="15">
        <v>55</v>
      </c>
      <c r="B64" s="16" t="s">
        <v>47</v>
      </c>
      <c r="C64" s="15" t="str">
        <f t="shared" si="0"/>
        <v>13</v>
      </c>
      <c r="D64" s="15" t="str">
        <f t="shared" si="1"/>
        <v>100403</v>
      </c>
      <c r="E64" s="15" t="str">
        <f t="shared" si="2"/>
        <v>1215</v>
      </c>
      <c r="I64" s="2"/>
      <c r="J64" s="2"/>
      <c r="K64" s="2"/>
      <c r="L64" s="2"/>
      <c r="M64" s="2"/>
    </row>
    <row r="65" spans="1:13" ht="21" customHeight="1">
      <c r="A65" s="15">
        <v>56</v>
      </c>
      <c r="B65" s="16" t="s">
        <v>58</v>
      </c>
      <c r="C65" s="15" t="str">
        <f t="shared" si="0"/>
        <v>11</v>
      </c>
      <c r="D65" s="15" t="str">
        <f t="shared" si="1"/>
        <v>020702</v>
      </c>
      <c r="E65" s="15" t="str">
        <f t="shared" si="2"/>
        <v>1313</v>
      </c>
      <c r="I65" s="2"/>
      <c r="J65" s="2"/>
      <c r="K65" s="2"/>
      <c r="L65" s="2"/>
      <c r="M65" s="2"/>
    </row>
    <row r="66" spans="1:13" ht="21" customHeight="1">
      <c r="A66" s="15">
        <v>57</v>
      </c>
      <c r="B66" s="16" t="s">
        <v>59</v>
      </c>
      <c r="C66" s="15" t="str">
        <f t="shared" si="0"/>
        <v>11</v>
      </c>
      <c r="D66" s="15" t="str">
        <f t="shared" si="1"/>
        <v>160401</v>
      </c>
      <c r="E66" s="15" t="str">
        <f t="shared" si="2"/>
        <v>1313</v>
      </c>
      <c r="I66" s="2"/>
      <c r="J66" s="2"/>
      <c r="K66" s="2"/>
      <c r="L66" s="2"/>
      <c r="M66" s="2"/>
    </row>
    <row r="67" spans="1:13" ht="21" customHeight="1">
      <c r="A67" s="15">
        <v>58</v>
      </c>
      <c r="B67" s="16" t="s">
        <v>60</v>
      </c>
      <c r="C67" s="15" t="str">
        <f t="shared" si="0"/>
        <v>10</v>
      </c>
      <c r="D67" s="15" t="str">
        <f t="shared" si="1"/>
        <v>230701</v>
      </c>
      <c r="E67" s="15" t="str">
        <f t="shared" si="2"/>
        <v>1212</v>
      </c>
      <c r="I67" s="2"/>
      <c r="J67" s="2"/>
      <c r="K67" s="2"/>
      <c r="L67" s="2"/>
      <c r="M67" s="2"/>
    </row>
    <row r="68" spans="1:13" ht="21" customHeight="1">
      <c r="A68" s="15">
        <v>59</v>
      </c>
      <c r="B68" s="16" t="s">
        <v>61</v>
      </c>
      <c r="C68" s="15" t="str">
        <f t="shared" si="0"/>
        <v>11</v>
      </c>
      <c r="D68" s="15" t="str">
        <f t="shared" si="1"/>
        <v>020102</v>
      </c>
      <c r="E68" s="15" t="str">
        <f t="shared" si="2"/>
        <v>1313</v>
      </c>
      <c r="I68" s="2"/>
      <c r="J68" s="2"/>
      <c r="K68" s="2"/>
      <c r="L68" s="2"/>
      <c r="M68" s="2"/>
    </row>
    <row r="69" spans="1:13" ht="21" customHeight="1">
      <c r="A69" s="15">
        <v>60</v>
      </c>
      <c r="B69" s="16" t="s">
        <v>62</v>
      </c>
      <c r="C69" s="15" t="str">
        <f t="shared" si="0"/>
        <v>11</v>
      </c>
      <c r="D69" s="15" t="str">
        <f t="shared" si="1"/>
        <v>090702</v>
      </c>
      <c r="E69" s="15" t="str">
        <f t="shared" si="2"/>
        <v>1313</v>
      </c>
      <c r="I69" s="2"/>
      <c r="J69" s="2"/>
      <c r="K69" s="2"/>
      <c r="L69" s="2"/>
      <c r="M69" s="2"/>
    </row>
    <row r="70" spans="1:13" ht="21" customHeight="1">
      <c r="A70" s="15">
        <v>61</v>
      </c>
      <c r="B70" s="16" t="s">
        <v>63</v>
      </c>
      <c r="C70" s="15" t="str">
        <f t="shared" si="0"/>
        <v>11</v>
      </c>
      <c r="D70" s="15" t="str">
        <f t="shared" si="1"/>
        <v>181201</v>
      </c>
      <c r="E70" s="15" t="str">
        <f t="shared" si="2"/>
        <v>1212</v>
      </c>
      <c r="I70" s="2"/>
      <c r="J70" s="2"/>
      <c r="K70" s="2"/>
      <c r="L70" s="2"/>
      <c r="M70" s="2"/>
    </row>
    <row r="71" spans="1:13" ht="21" customHeight="1">
      <c r="A71" s="15">
        <v>62</v>
      </c>
      <c r="B71" s="16" t="s">
        <v>31</v>
      </c>
      <c r="C71" s="15" t="str">
        <f t="shared" si="0"/>
        <v>15</v>
      </c>
      <c r="D71" s="15" t="str">
        <f t="shared" si="1"/>
        <v>210703</v>
      </c>
      <c r="E71" s="15" t="str">
        <f t="shared" si="2"/>
        <v>1220</v>
      </c>
      <c r="I71" s="2"/>
      <c r="J71" s="2"/>
      <c r="K71" s="2"/>
      <c r="L71" s="2"/>
      <c r="M71" s="2"/>
    </row>
    <row r="72" spans="1:13" ht="21" customHeight="1">
      <c r="A72" s="15">
        <v>63</v>
      </c>
      <c r="B72" s="16" t="s">
        <v>19</v>
      </c>
      <c r="C72" s="15" t="str">
        <f t="shared" si="0"/>
        <v>13</v>
      </c>
      <c r="D72" s="15" t="str">
        <f t="shared" si="1"/>
        <v>041102</v>
      </c>
      <c r="E72" s="15" t="str">
        <f t="shared" si="2"/>
        <v>1215</v>
      </c>
      <c r="I72" s="2"/>
      <c r="J72" s="2"/>
      <c r="K72" s="2"/>
      <c r="L72" s="2"/>
      <c r="M72" s="2"/>
    </row>
    <row r="73" spans="1:13" ht="21" customHeight="1">
      <c r="A73" s="15">
        <v>64</v>
      </c>
      <c r="B73" s="16" t="s">
        <v>64</v>
      </c>
      <c r="C73" s="15" t="str">
        <f t="shared" si="0"/>
        <v>15</v>
      </c>
      <c r="D73" s="15" t="str">
        <f t="shared" si="1"/>
        <v>031201</v>
      </c>
      <c r="E73" s="15" t="str">
        <f t="shared" si="2"/>
        <v>1220</v>
      </c>
      <c r="I73" s="2"/>
      <c r="J73" s="2"/>
      <c r="K73" s="2"/>
      <c r="L73" s="2"/>
      <c r="M73" s="2"/>
    </row>
    <row r="74" spans="1:13" ht="21" customHeight="1">
      <c r="A74" s="15">
        <v>65</v>
      </c>
      <c r="B74" s="16" t="s">
        <v>65</v>
      </c>
      <c r="C74" s="15" t="str">
        <f t="shared" si="0"/>
        <v>11</v>
      </c>
      <c r="D74" s="15" t="str">
        <f t="shared" si="1"/>
        <v>021001</v>
      </c>
      <c r="E74" s="15" t="str">
        <f t="shared" si="2"/>
        <v>1313</v>
      </c>
      <c r="I74" s="2"/>
      <c r="J74" s="2"/>
      <c r="K74" s="2"/>
      <c r="L74" s="2"/>
      <c r="M74" s="2"/>
    </row>
    <row r="75" spans="1:13" ht="21" customHeight="1">
      <c r="A75" s="15">
        <v>66</v>
      </c>
      <c r="B75" s="16" t="s">
        <v>21</v>
      </c>
      <c r="C75" s="15" t="str">
        <f t="shared" ref="C75:C137" si="3">LEFT(B75, 2)</f>
        <v>11</v>
      </c>
      <c r="D75" s="15" t="str">
        <f t="shared" ref="D75:D137" si="4">MID(B75, 3,6)</f>
        <v>230701</v>
      </c>
      <c r="E75" s="15" t="str">
        <f t="shared" ref="E75:E137" si="5">RIGHT(B75,4)</f>
        <v>1212</v>
      </c>
      <c r="I75" s="2"/>
      <c r="J75" s="2"/>
      <c r="K75" s="2"/>
      <c r="L75" s="2"/>
      <c r="M75" s="2"/>
    </row>
    <row r="76" spans="1:13" ht="21" customHeight="1">
      <c r="A76" s="15">
        <v>67</v>
      </c>
      <c r="B76" s="16" t="s">
        <v>27</v>
      </c>
      <c r="C76" s="15" t="str">
        <f t="shared" si="3"/>
        <v>11</v>
      </c>
      <c r="D76" s="15" t="str">
        <f t="shared" si="4"/>
        <v>230701</v>
      </c>
      <c r="E76" s="15" t="str">
        <f t="shared" si="5"/>
        <v>1313</v>
      </c>
      <c r="I76" s="2"/>
      <c r="J76" s="2"/>
      <c r="K76" s="2"/>
      <c r="L76" s="2"/>
      <c r="M76" s="2"/>
    </row>
    <row r="77" spans="1:13" ht="21" customHeight="1">
      <c r="A77" s="15">
        <v>68</v>
      </c>
      <c r="B77" s="16" t="s">
        <v>56</v>
      </c>
      <c r="C77" s="15" t="str">
        <f t="shared" si="3"/>
        <v>10</v>
      </c>
      <c r="D77" s="15" t="str">
        <f t="shared" si="4"/>
        <v>150102</v>
      </c>
      <c r="E77" s="15" t="str">
        <f t="shared" si="5"/>
        <v>1310</v>
      </c>
      <c r="I77" s="2"/>
      <c r="J77" s="2"/>
      <c r="K77" s="2"/>
      <c r="L77" s="2"/>
      <c r="M77" s="2"/>
    </row>
    <row r="78" spans="1:13" ht="21" customHeight="1">
      <c r="A78" s="15">
        <v>69</v>
      </c>
      <c r="B78" s="16" t="s">
        <v>66</v>
      </c>
      <c r="C78" s="15" t="str">
        <f t="shared" si="3"/>
        <v>15</v>
      </c>
      <c r="D78" s="15" t="str">
        <f t="shared" si="4"/>
        <v>221003</v>
      </c>
      <c r="E78" s="15" t="str">
        <f t="shared" si="5"/>
        <v>1220</v>
      </c>
      <c r="I78" s="2"/>
      <c r="J78" s="2"/>
      <c r="K78" s="2"/>
      <c r="L78" s="2"/>
      <c r="M78" s="2"/>
    </row>
    <row r="79" spans="1:13" ht="21" customHeight="1">
      <c r="A79" s="15">
        <v>70</v>
      </c>
      <c r="B79" s="16" t="s">
        <v>35</v>
      </c>
      <c r="C79" s="15" t="str">
        <f t="shared" si="3"/>
        <v>10</v>
      </c>
      <c r="D79" s="15" t="str">
        <f t="shared" si="4"/>
        <v>230701</v>
      </c>
      <c r="E79" s="15" t="str">
        <f t="shared" si="5"/>
        <v>1310</v>
      </c>
      <c r="I79" s="2"/>
      <c r="J79" s="2"/>
      <c r="K79" s="2"/>
      <c r="L79" s="2"/>
      <c r="M79" s="2"/>
    </row>
    <row r="80" spans="1:13" ht="21" customHeight="1">
      <c r="A80" s="15">
        <v>71</v>
      </c>
      <c r="B80" s="16" t="s">
        <v>19</v>
      </c>
      <c r="C80" s="15" t="str">
        <f t="shared" si="3"/>
        <v>13</v>
      </c>
      <c r="D80" s="15" t="str">
        <f t="shared" si="4"/>
        <v>041102</v>
      </c>
      <c r="E80" s="15" t="str">
        <f t="shared" si="5"/>
        <v>1215</v>
      </c>
      <c r="I80" s="2"/>
      <c r="J80" s="2"/>
      <c r="K80" s="2"/>
      <c r="L80" s="2"/>
      <c r="M80" s="2"/>
    </row>
    <row r="81" spans="1:13" ht="21" customHeight="1">
      <c r="A81" s="15">
        <v>72</v>
      </c>
      <c r="B81" s="16" t="s">
        <v>67</v>
      </c>
      <c r="C81" s="15" t="str">
        <f t="shared" si="3"/>
        <v>15</v>
      </c>
      <c r="D81" s="15" t="str">
        <f t="shared" si="4"/>
        <v>080702</v>
      </c>
      <c r="E81" s="15" t="str">
        <f t="shared" si="5"/>
        <v>1220</v>
      </c>
      <c r="I81" s="2"/>
      <c r="J81" s="2"/>
      <c r="K81" s="2"/>
      <c r="L81" s="2"/>
      <c r="M81" s="2"/>
    </row>
    <row r="82" spans="1:13" ht="21" customHeight="1">
      <c r="A82" s="15">
        <v>73</v>
      </c>
      <c r="B82" s="16" t="s">
        <v>68</v>
      </c>
      <c r="C82" s="15" t="str">
        <f t="shared" si="3"/>
        <v>13</v>
      </c>
      <c r="D82" s="15" t="str">
        <f t="shared" si="4"/>
        <v>211002</v>
      </c>
      <c r="E82" s="15" t="str">
        <f t="shared" si="5"/>
        <v>1215</v>
      </c>
      <c r="I82" s="2"/>
      <c r="J82" s="2"/>
      <c r="K82" s="2"/>
      <c r="L82" s="2"/>
      <c r="M82" s="2"/>
    </row>
    <row r="83" spans="1:13" ht="21" customHeight="1">
      <c r="A83" s="15">
        <v>74</v>
      </c>
      <c r="B83" s="16" t="s">
        <v>69</v>
      </c>
      <c r="C83" s="15" t="str">
        <f t="shared" si="3"/>
        <v>13</v>
      </c>
      <c r="D83" s="15" t="str">
        <f t="shared" si="4"/>
        <v>141002</v>
      </c>
      <c r="E83" s="15" t="str">
        <f t="shared" si="5"/>
        <v>1215</v>
      </c>
      <c r="I83" s="2"/>
      <c r="J83" s="2"/>
      <c r="K83" s="2"/>
      <c r="L83" s="2"/>
      <c r="M83" s="2"/>
    </row>
    <row r="84" spans="1:13" ht="21" customHeight="1">
      <c r="A84" s="15">
        <v>75</v>
      </c>
      <c r="B84" s="16" t="s">
        <v>70</v>
      </c>
      <c r="C84" s="15" t="str">
        <f t="shared" si="3"/>
        <v>13</v>
      </c>
      <c r="D84" s="15" t="str">
        <f t="shared" si="4"/>
        <v>210103</v>
      </c>
      <c r="E84" s="15" t="str">
        <f t="shared" si="5"/>
        <v>1215</v>
      </c>
      <c r="I84" s="2"/>
      <c r="J84" s="2"/>
      <c r="K84" s="2"/>
      <c r="L84" s="2"/>
      <c r="M84" s="2"/>
    </row>
    <row r="85" spans="1:13" ht="21" customHeight="1">
      <c r="A85" s="15">
        <v>76</v>
      </c>
      <c r="B85" s="16" t="s">
        <v>16</v>
      </c>
      <c r="C85" s="15" t="str">
        <f t="shared" si="3"/>
        <v>11</v>
      </c>
      <c r="D85" s="15" t="str">
        <f t="shared" si="4"/>
        <v>010702</v>
      </c>
      <c r="E85" s="15" t="str">
        <f t="shared" si="5"/>
        <v>1313</v>
      </c>
      <c r="I85" s="2"/>
      <c r="J85" s="2"/>
      <c r="K85" s="2"/>
      <c r="L85" s="2"/>
      <c r="M85" s="2"/>
    </row>
    <row r="86" spans="1:13" ht="21" customHeight="1">
      <c r="A86" s="15">
        <v>77</v>
      </c>
      <c r="B86" s="16" t="s">
        <v>71</v>
      </c>
      <c r="C86" s="15" t="str">
        <f t="shared" si="3"/>
        <v>15</v>
      </c>
      <c r="D86" s="15" t="str">
        <f t="shared" si="4"/>
        <v>010703</v>
      </c>
      <c r="E86" s="15" t="str">
        <f t="shared" si="5"/>
        <v>1220</v>
      </c>
      <c r="I86" s="2"/>
      <c r="J86" s="2"/>
      <c r="K86" s="2"/>
      <c r="L86" s="2"/>
      <c r="M86" s="2"/>
    </row>
    <row r="87" spans="1:13" ht="21" customHeight="1">
      <c r="A87" s="15">
        <v>78</v>
      </c>
      <c r="B87" s="16" t="s">
        <v>72</v>
      </c>
      <c r="C87" s="15" t="str">
        <f t="shared" si="3"/>
        <v>11</v>
      </c>
      <c r="D87" s="15" t="str">
        <f t="shared" si="4"/>
        <v>050702</v>
      </c>
      <c r="E87" s="15" t="str">
        <f t="shared" si="5"/>
        <v>1313</v>
      </c>
      <c r="I87" s="2"/>
      <c r="J87" s="2"/>
      <c r="K87" s="2"/>
      <c r="L87" s="2"/>
      <c r="M87" s="2"/>
    </row>
    <row r="88" spans="1:13" ht="21" customHeight="1">
      <c r="A88" s="15">
        <v>79</v>
      </c>
      <c r="B88" s="16" t="s">
        <v>17</v>
      </c>
      <c r="C88" s="15" t="str">
        <f t="shared" si="3"/>
        <v>10</v>
      </c>
      <c r="D88" s="15" t="str">
        <f t="shared" si="4"/>
        <v>010601</v>
      </c>
      <c r="E88" s="15" t="str">
        <f t="shared" si="5"/>
        <v>1310</v>
      </c>
      <c r="I88" s="2"/>
      <c r="J88" s="2"/>
      <c r="K88" s="2"/>
      <c r="L88" s="2"/>
      <c r="M88" s="2"/>
    </row>
    <row r="89" spans="1:13" ht="21" customHeight="1">
      <c r="A89" s="15">
        <v>80</v>
      </c>
      <c r="B89" s="16" t="s">
        <v>73</v>
      </c>
      <c r="C89" s="15" t="str">
        <f t="shared" si="3"/>
        <v>13</v>
      </c>
      <c r="D89" s="15" t="str">
        <f t="shared" si="4"/>
        <v>010403</v>
      </c>
      <c r="E89" s="15" t="str">
        <f t="shared" si="5"/>
        <v>1215</v>
      </c>
      <c r="I89" s="2"/>
      <c r="J89" s="2"/>
      <c r="K89" s="2"/>
      <c r="L89" s="2"/>
      <c r="M89" s="2"/>
    </row>
    <row r="90" spans="1:13" ht="21" customHeight="1">
      <c r="A90" s="15">
        <v>81</v>
      </c>
      <c r="B90" s="16" t="s">
        <v>74</v>
      </c>
      <c r="C90" s="15" t="str">
        <f t="shared" si="3"/>
        <v>15</v>
      </c>
      <c r="D90" s="15" t="str">
        <f t="shared" si="4"/>
        <v>230603</v>
      </c>
      <c r="E90" s="15" t="str">
        <f t="shared" si="5"/>
        <v>1220</v>
      </c>
      <c r="I90" s="2"/>
      <c r="J90" s="2"/>
      <c r="K90" s="2"/>
      <c r="L90" s="2"/>
      <c r="M90" s="2"/>
    </row>
    <row r="91" spans="1:13" ht="21" customHeight="1">
      <c r="A91" s="15">
        <v>82</v>
      </c>
      <c r="B91" s="16" t="s">
        <v>35</v>
      </c>
      <c r="C91" s="15" t="str">
        <f t="shared" si="3"/>
        <v>10</v>
      </c>
      <c r="D91" s="15" t="str">
        <f t="shared" si="4"/>
        <v>230701</v>
      </c>
      <c r="E91" s="15" t="str">
        <f t="shared" si="5"/>
        <v>1310</v>
      </c>
      <c r="I91" s="2"/>
      <c r="J91" s="2"/>
      <c r="K91" s="2"/>
      <c r="L91" s="2"/>
      <c r="M91" s="2"/>
    </row>
    <row r="92" spans="1:13" ht="21" customHeight="1">
      <c r="A92" s="15">
        <v>83</v>
      </c>
      <c r="B92" s="16" t="s">
        <v>35</v>
      </c>
      <c r="C92" s="15" t="str">
        <f t="shared" si="3"/>
        <v>10</v>
      </c>
      <c r="D92" s="15" t="str">
        <f t="shared" si="4"/>
        <v>230701</v>
      </c>
      <c r="E92" s="15" t="str">
        <f t="shared" si="5"/>
        <v>1310</v>
      </c>
      <c r="I92" s="2"/>
      <c r="J92" s="2"/>
      <c r="K92" s="2"/>
      <c r="L92" s="2"/>
      <c r="M92" s="2"/>
    </row>
    <row r="93" spans="1:13" ht="21" customHeight="1">
      <c r="A93" s="15">
        <v>84</v>
      </c>
      <c r="B93" s="16" t="s">
        <v>75</v>
      </c>
      <c r="C93" s="15" t="str">
        <f t="shared" si="3"/>
        <v>11</v>
      </c>
      <c r="D93" s="15" t="str">
        <f t="shared" si="4"/>
        <v>030901</v>
      </c>
      <c r="E93" s="15" t="str">
        <f t="shared" si="5"/>
        <v>1212</v>
      </c>
      <c r="I93" s="2"/>
      <c r="J93" s="2"/>
      <c r="K93" s="2"/>
      <c r="L93" s="2"/>
      <c r="M93" s="2"/>
    </row>
    <row r="94" spans="1:13" ht="21" customHeight="1">
      <c r="A94" s="15">
        <v>85</v>
      </c>
      <c r="B94" s="16" t="s">
        <v>44</v>
      </c>
      <c r="C94" s="15" t="str">
        <f t="shared" si="3"/>
        <v>10</v>
      </c>
      <c r="D94" s="15" t="str">
        <f t="shared" si="4"/>
        <v>260404</v>
      </c>
      <c r="E94" s="15" t="str">
        <f t="shared" si="5"/>
        <v>1215</v>
      </c>
      <c r="I94" s="2"/>
      <c r="J94" s="2"/>
      <c r="K94" s="2"/>
      <c r="L94" s="2"/>
      <c r="M94" s="2"/>
    </row>
    <row r="95" spans="1:13" ht="21" customHeight="1">
      <c r="A95" s="15">
        <v>86</v>
      </c>
      <c r="B95" s="16" t="s">
        <v>47</v>
      </c>
      <c r="C95" s="15" t="str">
        <f t="shared" si="3"/>
        <v>13</v>
      </c>
      <c r="D95" s="15" t="str">
        <f t="shared" si="4"/>
        <v>100403</v>
      </c>
      <c r="E95" s="15" t="str">
        <f t="shared" si="5"/>
        <v>1215</v>
      </c>
      <c r="I95" s="2"/>
      <c r="J95" s="2"/>
      <c r="K95" s="2"/>
      <c r="L95" s="2"/>
      <c r="M95" s="2"/>
    </row>
    <row r="96" spans="1:13" ht="21" customHeight="1">
      <c r="A96" s="15">
        <v>87</v>
      </c>
      <c r="B96" s="16" t="s">
        <v>76</v>
      </c>
      <c r="C96" s="15" t="str">
        <f t="shared" si="3"/>
        <v>10</v>
      </c>
      <c r="D96" s="15" t="str">
        <f t="shared" si="4"/>
        <v>051101</v>
      </c>
      <c r="E96" s="15" t="str">
        <f t="shared" si="5"/>
        <v>1215</v>
      </c>
      <c r="I96" s="2"/>
      <c r="J96" s="2"/>
      <c r="K96" s="2"/>
      <c r="L96" s="2"/>
      <c r="M96" s="2"/>
    </row>
    <row r="97" spans="1:13" ht="21" customHeight="1">
      <c r="A97" s="15">
        <v>88</v>
      </c>
      <c r="B97" s="16" t="s">
        <v>77</v>
      </c>
      <c r="C97" s="15" t="str">
        <f t="shared" si="3"/>
        <v>13</v>
      </c>
      <c r="D97" s="15" t="str">
        <f t="shared" si="4"/>
        <v>140403</v>
      </c>
      <c r="E97" s="15" t="str">
        <f t="shared" si="5"/>
        <v>1215</v>
      </c>
      <c r="I97" s="2"/>
      <c r="J97" s="2"/>
      <c r="K97" s="2"/>
      <c r="L97" s="2"/>
      <c r="M97" s="2"/>
    </row>
    <row r="98" spans="1:13" ht="21" customHeight="1">
      <c r="A98" s="15">
        <v>89</v>
      </c>
      <c r="B98" s="16" t="s">
        <v>71</v>
      </c>
      <c r="C98" s="15" t="str">
        <f t="shared" si="3"/>
        <v>15</v>
      </c>
      <c r="D98" s="15" t="str">
        <f t="shared" si="4"/>
        <v>010703</v>
      </c>
      <c r="E98" s="15" t="str">
        <f t="shared" si="5"/>
        <v>1220</v>
      </c>
      <c r="I98" s="2"/>
      <c r="J98" s="2"/>
      <c r="K98" s="2"/>
      <c r="L98" s="2"/>
      <c r="M98" s="2"/>
    </row>
    <row r="99" spans="1:13" ht="21" customHeight="1">
      <c r="A99" s="15">
        <v>90</v>
      </c>
      <c r="B99" s="16" t="s">
        <v>78</v>
      </c>
      <c r="C99" s="15" t="str">
        <f t="shared" si="3"/>
        <v>15</v>
      </c>
      <c r="D99" s="15" t="str">
        <f t="shared" si="4"/>
        <v>091003</v>
      </c>
      <c r="E99" s="15" t="str">
        <f t="shared" si="5"/>
        <v>1220</v>
      </c>
      <c r="I99" s="2"/>
      <c r="J99" s="2"/>
      <c r="K99" s="2"/>
      <c r="L99" s="2"/>
      <c r="M99" s="2"/>
    </row>
    <row r="100" spans="1:13" ht="21" customHeight="1">
      <c r="A100" s="15">
        <v>91</v>
      </c>
      <c r="B100" s="16" t="s">
        <v>21</v>
      </c>
      <c r="C100" s="15" t="str">
        <f t="shared" si="3"/>
        <v>11</v>
      </c>
      <c r="D100" s="15" t="str">
        <f t="shared" si="4"/>
        <v>230701</v>
      </c>
      <c r="E100" s="15" t="str">
        <f t="shared" si="5"/>
        <v>1212</v>
      </c>
      <c r="I100" s="2"/>
      <c r="J100" s="2"/>
      <c r="K100" s="2"/>
      <c r="L100" s="2"/>
      <c r="M100" s="2"/>
    </row>
    <row r="101" spans="1:13" ht="21" customHeight="1">
      <c r="A101" s="15">
        <v>92</v>
      </c>
      <c r="B101" s="16" t="s">
        <v>79</v>
      </c>
      <c r="C101" s="15" t="str">
        <f t="shared" si="3"/>
        <v>13</v>
      </c>
      <c r="D101" s="15" t="str">
        <f t="shared" si="4"/>
        <v>040202</v>
      </c>
      <c r="E101" s="15" t="str">
        <f t="shared" si="5"/>
        <v>1215</v>
      </c>
      <c r="I101" s="2"/>
      <c r="J101" s="2"/>
      <c r="K101" s="2"/>
      <c r="L101" s="2"/>
      <c r="M101" s="2"/>
    </row>
    <row r="102" spans="1:13" ht="21" customHeight="1">
      <c r="A102" s="15">
        <v>93</v>
      </c>
      <c r="B102" s="16" t="s">
        <v>80</v>
      </c>
      <c r="C102" s="15" t="str">
        <f t="shared" si="3"/>
        <v>10</v>
      </c>
      <c r="D102" s="15" t="str">
        <f t="shared" si="4"/>
        <v>040302</v>
      </c>
      <c r="E102" s="15" t="str">
        <f t="shared" si="5"/>
        <v>1215</v>
      </c>
      <c r="I102" s="2"/>
      <c r="J102" s="2"/>
      <c r="K102" s="2"/>
      <c r="L102" s="2"/>
      <c r="M102" s="2"/>
    </row>
    <row r="103" spans="1:13" ht="21" customHeight="1">
      <c r="A103" s="15">
        <v>94</v>
      </c>
      <c r="B103" s="16" t="s">
        <v>60</v>
      </c>
      <c r="C103" s="15" t="str">
        <f t="shared" si="3"/>
        <v>10</v>
      </c>
      <c r="D103" s="15" t="str">
        <f t="shared" si="4"/>
        <v>230701</v>
      </c>
      <c r="E103" s="15" t="str">
        <f t="shared" si="5"/>
        <v>1212</v>
      </c>
      <c r="I103" s="2"/>
      <c r="J103" s="2"/>
      <c r="K103" s="2"/>
      <c r="L103" s="2"/>
      <c r="M103" s="2"/>
    </row>
    <row r="104" spans="1:13" ht="21" customHeight="1">
      <c r="A104" s="15">
        <v>95</v>
      </c>
      <c r="B104" s="16" t="s">
        <v>27</v>
      </c>
      <c r="C104" s="15" t="str">
        <f t="shared" si="3"/>
        <v>11</v>
      </c>
      <c r="D104" s="15" t="str">
        <f t="shared" si="4"/>
        <v>230701</v>
      </c>
      <c r="E104" s="15" t="str">
        <f t="shared" si="5"/>
        <v>1313</v>
      </c>
      <c r="I104" s="2"/>
      <c r="J104" s="2"/>
      <c r="K104" s="2"/>
      <c r="L104" s="2"/>
      <c r="M104" s="2"/>
    </row>
    <row r="105" spans="1:13" ht="21" customHeight="1">
      <c r="A105" s="15">
        <v>96</v>
      </c>
      <c r="B105" s="16" t="s">
        <v>21</v>
      </c>
      <c r="C105" s="15" t="str">
        <f t="shared" si="3"/>
        <v>11</v>
      </c>
      <c r="D105" s="15" t="str">
        <f t="shared" si="4"/>
        <v>230701</v>
      </c>
      <c r="E105" s="15" t="str">
        <f t="shared" si="5"/>
        <v>1212</v>
      </c>
      <c r="I105" s="2"/>
      <c r="J105" s="2"/>
      <c r="K105" s="2"/>
      <c r="L105" s="2"/>
      <c r="M105" s="2"/>
    </row>
    <row r="106" spans="1:13" ht="21" customHeight="1">
      <c r="A106" s="15">
        <v>97</v>
      </c>
      <c r="B106" s="16" t="s">
        <v>18</v>
      </c>
      <c r="C106" s="15" t="str">
        <f t="shared" si="3"/>
        <v>15</v>
      </c>
      <c r="D106" s="15" t="str">
        <f t="shared" si="4"/>
        <v>010304</v>
      </c>
      <c r="E106" s="15" t="str">
        <f t="shared" si="5"/>
        <v>1220</v>
      </c>
      <c r="I106" s="2"/>
      <c r="J106" s="2"/>
      <c r="K106" s="2"/>
      <c r="L106" s="2"/>
      <c r="M106" s="2"/>
    </row>
    <row r="107" spans="1:13" ht="21" customHeight="1">
      <c r="A107" s="15">
        <v>98</v>
      </c>
      <c r="B107" s="16" t="s">
        <v>23</v>
      </c>
      <c r="C107" s="15" t="str">
        <f t="shared" si="3"/>
        <v>10</v>
      </c>
      <c r="D107" s="15" t="str">
        <f t="shared" si="4"/>
        <v>230701</v>
      </c>
      <c r="E107" s="15" t="str">
        <f t="shared" si="5"/>
        <v>1215</v>
      </c>
      <c r="I107" s="2"/>
      <c r="J107" s="2"/>
      <c r="K107" s="2"/>
      <c r="L107" s="2"/>
      <c r="M107" s="2"/>
    </row>
    <row r="108" spans="1:13" ht="21" customHeight="1">
      <c r="A108" s="15">
        <v>99</v>
      </c>
      <c r="B108" s="16" t="s">
        <v>81</v>
      </c>
      <c r="C108" s="15" t="str">
        <f t="shared" si="3"/>
        <v>10</v>
      </c>
      <c r="D108" s="15" t="str">
        <f t="shared" si="4"/>
        <v>011101</v>
      </c>
      <c r="E108" s="15" t="str">
        <f t="shared" si="5"/>
        <v>1212</v>
      </c>
      <c r="I108" s="2"/>
      <c r="J108" s="2"/>
      <c r="K108" s="2"/>
      <c r="L108" s="2"/>
      <c r="M108" s="2"/>
    </row>
    <row r="109" spans="1:13" ht="21" customHeight="1">
      <c r="A109" s="15">
        <v>100</v>
      </c>
      <c r="B109" s="16" t="s">
        <v>59</v>
      </c>
      <c r="C109" s="15" t="str">
        <f t="shared" si="3"/>
        <v>11</v>
      </c>
      <c r="D109" s="15" t="str">
        <f t="shared" si="4"/>
        <v>160401</v>
      </c>
      <c r="E109" s="15" t="str">
        <f t="shared" si="5"/>
        <v>1313</v>
      </c>
      <c r="I109" s="2"/>
      <c r="J109" s="2"/>
      <c r="K109" s="2"/>
      <c r="L109" s="2"/>
      <c r="M109" s="2"/>
    </row>
    <row r="110" spans="1:13" ht="21" customHeight="1">
      <c r="A110" s="15">
        <v>101</v>
      </c>
      <c r="B110" s="16" t="s">
        <v>35</v>
      </c>
      <c r="C110" s="15" t="str">
        <f t="shared" si="3"/>
        <v>10</v>
      </c>
      <c r="D110" s="15" t="str">
        <f t="shared" si="4"/>
        <v>230701</v>
      </c>
      <c r="E110" s="15" t="str">
        <f t="shared" si="5"/>
        <v>1310</v>
      </c>
      <c r="I110" s="2"/>
      <c r="J110" s="2"/>
      <c r="K110" s="2"/>
      <c r="L110" s="2"/>
      <c r="M110" s="2"/>
    </row>
    <row r="111" spans="1:13" ht="21" customHeight="1">
      <c r="A111" s="15">
        <v>102</v>
      </c>
      <c r="B111" s="16" t="s">
        <v>16</v>
      </c>
      <c r="C111" s="15" t="str">
        <f t="shared" si="3"/>
        <v>11</v>
      </c>
      <c r="D111" s="15" t="str">
        <f t="shared" si="4"/>
        <v>010702</v>
      </c>
      <c r="E111" s="15" t="str">
        <f t="shared" si="5"/>
        <v>1313</v>
      </c>
      <c r="I111" s="2"/>
      <c r="J111" s="2"/>
      <c r="K111" s="2"/>
      <c r="L111" s="2"/>
      <c r="M111" s="2"/>
    </row>
    <row r="112" spans="1:13" ht="21" customHeight="1">
      <c r="A112" s="15">
        <v>103</v>
      </c>
      <c r="B112" s="16" t="s">
        <v>82</v>
      </c>
      <c r="C112" s="15" t="str">
        <f t="shared" si="3"/>
        <v>15</v>
      </c>
      <c r="D112" s="15" t="str">
        <f t="shared" si="4"/>
        <v>111103</v>
      </c>
      <c r="E112" s="15" t="str">
        <f t="shared" si="5"/>
        <v>1220</v>
      </c>
      <c r="I112" s="2"/>
      <c r="J112" s="2"/>
      <c r="K112" s="2"/>
      <c r="L112" s="2"/>
      <c r="M112" s="2"/>
    </row>
    <row r="113" spans="1:13" ht="21" customHeight="1">
      <c r="A113" s="15">
        <v>104</v>
      </c>
      <c r="B113" s="16" t="s">
        <v>83</v>
      </c>
      <c r="C113" s="15" t="str">
        <f t="shared" si="3"/>
        <v>10</v>
      </c>
      <c r="D113" s="15" t="str">
        <f t="shared" si="4"/>
        <v>030801</v>
      </c>
      <c r="E113" s="15" t="str">
        <f t="shared" si="5"/>
        <v>1215</v>
      </c>
      <c r="I113" s="2"/>
      <c r="J113" s="2"/>
      <c r="K113" s="2"/>
      <c r="L113" s="2"/>
      <c r="M113" s="2"/>
    </row>
    <row r="114" spans="1:13" ht="21" customHeight="1">
      <c r="A114" s="15">
        <v>105</v>
      </c>
      <c r="B114" s="16" t="s">
        <v>84</v>
      </c>
      <c r="C114" s="15" t="str">
        <f t="shared" si="3"/>
        <v>13</v>
      </c>
      <c r="D114" s="15" t="str">
        <f t="shared" si="4"/>
        <v>040203</v>
      </c>
      <c r="E114" s="15" t="str">
        <f t="shared" si="5"/>
        <v>1215</v>
      </c>
      <c r="I114" s="2"/>
      <c r="J114" s="2"/>
      <c r="K114" s="2"/>
      <c r="L114" s="2"/>
      <c r="M114" s="2"/>
    </row>
    <row r="115" spans="1:13" ht="21" customHeight="1">
      <c r="A115" s="15">
        <v>106</v>
      </c>
      <c r="B115" s="16" t="s">
        <v>54</v>
      </c>
      <c r="C115" s="15" t="str">
        <f t="shared" si="3"/>
        <v>13</v>
      </c>
      <c r="D115" s="15" t="str">
        <f t="shared" si="4"/>
        <v>230902</v>
      </c>
      <c r="E115" s="15" t="str">
        <f t="shared" si="5"/>
        <v>1215</v>
      </c>
      <c r="I115" s="2"/>
      <c r="J115" s="2"/>
      <c r="K115" s="2"/>
      <c r="L115" s="2"/>
      <c r="M115" s="2"/>
    </row>
    <row r="116" spans="1:13" ht="21" customHeight="1">
      <c r="A116" s="15">
        <v>107</v>
      </c>
      <c r="B116" s="16" t="s">
        <v>21</v>
      </c>
      <c r="C116" s="15" t="str">
        <f t="shared" si="3"/>
        <v>11</v>
      </c>
      <c r="D116" s="15" t="str">
        <f t="shared" si="4"/>
        <v>230701</v>
      </c>
      <c r="E116" s="15" t="str">
        <f t="shared" si="5"/>
        <v>1212</v>
      </c>
      <c r="I116" s="2"/>
      <c r="J116" s="2"/>
      <c r="K116" s="2"/>
      <c r="L116" s="2"/>
      <c r="M116" s="2"/>
    </row>
    <row r="117" spans="1:13" ht="21" customHeight="1">
      <c r="A117" s="15">
        <v>108</v>
      </c>
      <c r="B117" s="16" t="s">
        <v>71</v>
      </c>
      <c r="C117" s="15" t="str">
        <f t="shared" si="3"/>
        <v>15</v>
      </c>
      <c r="D117" s="15" t="str">
        <f t="shared" si="4"/>
        <v>010703</v>
      </c>
      <c r="E117" s="15" t="str">
        <f t="shared" si="5"/>
        <v>1220</v>
      </c>
      <c r="I117" s="2"/>
      <c r="J117" s="2"/>
      <c r="K117" s="2"/>
      <c r="L117" s="2"/>
      <c r="M117" s="2"/>
    </row>
    <row r="118" spans="1:13" ht="21" customHeight="1">
      <c r="A118" s="15">
        <v>109</v>
      </c>
      <c r="B118" s="16" t="s">
        <v>49</v>
      </c>
      <c r="C118" s="15" t="str">
        <f t="shared" si="3"/>
        <v>11</v>
      </c>
      <c r="D118" s="15" t="str">
        <f t="shared" si="4"/>
        <v>150102</v>
      </c>
      <c r="E118" s="15" t="str">
        <f t="shared" si="5"/>
        <v>1313</v>
      </c>
      <c r="I118" s="2"/>
      <c r="J118" s="2"/>
      <c r="K118" s="2"/>
      <c r="L118" s="2"/>
      <c r="M118" s="2"/>
    </row>
    <row r="119" spans="1:13" ht="21" customHeight="1">
      <c r="A119" s="15">
        <v>110</v>
      </c>
      <c r="B119" s="16" t="s">
        <v>85</v>
      </c>
      <c r="C119" s="15" t="str">
        <f t="shared" si="3"/>
        <v>13</v>
      </c>
      <c r="D119" s="15" t="str">
        <f t="shared" si="4"/>
        <v>251102</v>
      </c>
      <c r="E119" s="15" t="str">
        <f t="shared" si="5"/>
        <v>1215</v>
      </c>
      <c r="I119" s="2"/>
      <c r="J119" s="2"/>
      <c r="K119" s="2"/>
      <c r="L119" s="2"/>
      <c r="M119" s="2"/>
    </row>
    <row r="120" spans="1:13" ht="21" customHeight="1">
      <c r="A120" s="15">
        <v>111</v>
      </c>
      <c r="B120" s="16" t="s">
        <v>38</v>
      </c>
      <c r="C120" s="15" t="str">
        <f t="shared" si="3"/>
        <v>13</v>
      </c>
      <c r="D120" s="15" t="str">
        <f t="shared" si="4"/>
        <v>170203</v>
      </c>
      <c r="E120" s="15" t="str">
        <f t="shared" si="5"/>
        <v>1215</v>
      </c>
      <c r="I120" s="2"/>
      <c r="J120" s="2"/>
      <c r="K120" s="2"/>
      <c r="L120" s="2"/>
      <c r="M120" s="2"/>
    </row>
    <row r="121" spans="1:13" ht="21" customHeight="1">
      <c r="A121" s="15">
        <v>112</v>
      </c>
      <c r="B121" s="16" t="s">
        <v>86</v>
      </c>
      <c r="C121" s="15" t="str">
        <f t="shared" si="3"/>
        <v>13</v>
      </c>
      <c r="D121" s="15" t="str">
        <f t="shared" si="4"/>
        <v>180203</v>
      </c>
      <c r="E121" s="15" t="str">
        <f t="shared" si="5"/>
        <v>1215</v>
      </c>
      <c r="I121" s="2"/>
      <c r="J121" s="2"/>
      <c r="K121" s="2"/>
      <c r="L121" s="2"/>
      <c r="M121" s="2"/>
    </row>
    <row r="122" spans="1:13" ht="21" customHeight="1">
      <c r="A122" s="15">
        <v>113</v>
      </c>
      <c r="B122" s="16" t="s">
        <v>87</v>
      </c>
      <c r="C122" s="15" t="str">
        <f t="shared" si="3"/>
        <v>11</v>
      </c>
      <c r="D122" s="15" t="str">
        <f t="shared" si="4"/>
        <v>020102</v>
      </c>
      <c r="E122" s="15" t="str">
        <f t="shared" si="5"/>
        <v>1212</v>
      </c>
      <c r="I122" s="2"/>
      <c r="J122" s="2"/>
      <c r="K122" s="2"/>
      <c r="L122" s="2"/>
      <c r="M122" s="2"/>
    </row>
    <row r="123" spans="1:13" ht="21" customHeight="1">
      <c r="A123" s="15">
        <v>114</v>
      </c>
      <c r="B123" s="16" t="s">
        <v>23</v>
      </c>
      <c r="C123" s="15" t="str">
        <f t="shared" si="3"/>
        <v>10</v>
      </c>
      <c r="D123" s="15" t="str">
        <f t="shared" si="4"/>
        <v>230701</v>
      </c>
      <c r="E123" s="15" t="str">
        <f t="shared" si="5"/>
        <v>1215</v>
      </c>
      <c r="I123" s="2"/>
      <c r="J123" s="2"/>
      <c r="K123" s="2"/>
      <c r="L123" s="2"/>
      <c r="M123" s="2"/>
    </row>
    <row r="124" spans="1:13" ht="21" customHeight="1">
      <c r="A124" s="15">
        <v>115</v>
      </c>
      <c r="B124" s="16" t="s">
        <v>88</v>
      </c>
      <c r="C124" s="15" t="str">
        <f t="shared" si="3"/>
        <v>10</v>
      </c>
      <c r="D124" s="15" t="str">
        <f t="shared" si="4"/>
        <v>210102</v>
      </c>
      <c r="E124" s="15" t="str">
        <f t="shared" si="5"/>
        <v>1310</v>
      </c>
      <c r="I124" s="2"/>
      <c r="J124" s="2"/>
      <c r="K124" s="2"/>
      <c r="L124" s="2"/>
      <c r="M124" s="2"/>
    </row>
    <row r="125" spans="1:13" ht="21" customHeight="1">
      <c r="A125" s="15">
        <v>116</v>
      </c>
      <c r="B125" s="16" t="s">
        <v>56</v>
      </c>
      <c r="C125" s="15" t="str">
        <f t="shared" si="3"/>
        <v>10</v>
      </c>
      <c r="D125" s="15" t="str">
        <f t="shared" si="4"/>
        <v>150102</v>
      </c>
      <c r="E125" s="15" t="str">
        <f t="shared" si="5"/>
        <v>1310</v>
      </c>
      <c r="I125" s="2"/>
      <c r="J125" s="2"/>
      <c r="K125" s="2"/>
      <c r="L125" s="2"/>
      <c r="M125" s="2"/>
    </row>
    <row r="126" spans="1:13" ht="21" customHeight="1">
      <c r="A126" s="15">
        <v>117</v>
      </c>
      <c r="B126" s="16" t="s">
        <v>89</v>
      </c>
      <c r="C126" s="15" t="str">
        <f t="shared" si="3"/>
        <v>15</v>
      </c>
      <c r="D126" s="15" t="str">
        <f t="shared" si="4"/>
        <v>040903</v>
      </c>
      <c r="E126" s="15" t="str">
        <f t="shared" si="5"/>
        <v>1220</v>
      </c>
      <c r="I126" s="2"/>
      <c r="J126" s="2"/>
      <c r="K126" s="2"/>
      <c r="L126" s="2"/>
      <c r="M126" s="2"/>
    </row>
    <row r="127" spans="1:13" ht="21" customHeight="1">
      <c r="A127" s="15">
        <v>118</v>
      </c>
      <c r="B127" s="16" t="s">
        <v>90</v>
      </c>
      <c r="C127" s="15" t="str">
        <f t="shared" si="3"/>
        <v>13</v>
      </c>
      <c r="D127" s="15" t="str">
        <f t="shared" si="4"/>
        <v>021202</v>
      </c>
      <c r="E127" s="15" t="str">
        <f t="shared" si="5"/>
        <v>1220</v>
      </c>
      <c r="I127" s="2"/>
      <c r="J127" s="2"/>
      <c r="K127" s="2"/>
      <c r="L127" s="2"/>
      <c r="M127" s="2"/>
    </row>
    <row r="128" spans="1:13" ht="21" customHeight="1">
      <c r="A128" s="15">
        <v>119</v>
      </c>
      <c r="B128" s="16" t="s">
        <v>91</v>
      </c>
      <c r="C128" s="15" t="str">
        <f t="shared" si="3"/>
        <v>11</v>
      </c>
      <c r="D128" s="15" t="str">
        <f t="shared" si="4"/>
        <v>090401</v>
      </c>
      <c r="E128" s="15" t="str">
        <f t="shared" si="5"/>
        <v>1313</v>
      </c>
      <c r="I128" s="2"/>
      <c r="J128" s="2"/>
      <c r="K128" s="2"/>
      <c r="L128" s="2"/>
      <c r="M128" s="2"/>
    </row>
    <row r="129" spans="1:16384" ht="21" customHeight="1">
      <c r="A129" s="15">
        <v>120</v>
      </c>
      <c r="B129" s="16" t="s">
        <v>92</v>
      </c>
      <c r="C129" s="15" t="str">
        <f t="shared" si="3"/>
        <v>11</v>
      </c>
      <c r="D129" s="15" t="str">
        <f t="shared" si="4"/>
        <v>020502</v>
      </c>
      <c r="E129" s="15" t="str">
        <f t="shared" si="5"/>
        <v>1313</v>
      </c>
      <c r="I129" s="2"/>
      <c r="J129" s="2"/>
      <c r="K129" s="2"/>
      <c r="L129" s="2"/>
      <c r="M129" s="2"/>
    </row>
    <row r="130" spans="1:16384" ht="21" customHeight="1">
      <c r="A130" s="15">
        <v>121</v>
      </c>
      <c r="B130" s="16" t="s">
        <v>35</v>
      </c>
      <c r="C130" s="15" t="str">
        <f t="shared" si="3"/>
        <v>10</v>
      </c>
      <c r="D130" s="15" t="str">
        <f t="shared" si="4"/>
        <v>230701</v>
      </c>
      <c r="E130" s="15" t="str">
        <f t="shared" si="5"/>
        <v>1310</v>
      </c>
      <c r="I130" s="2"/>
      <c r="J130" s="2"/>
      <c r="K130" s="2"/>
      <c r="L130" s="2"/>
      <c r="M130" s="2"/>
    </row>
    <row r="131" spans="1:16384" ht="21" customHeight="1">
      <c r="A131" s="15">
        <v>122</v>
      </c>
      <c r="B131" s="16" t="s">
        <v>93</v>
      </c>
      <c r="C131" s="15" t="str">
        <f t="shared" si="3"/>
        <v>11</v>
      </c>
      <c r="D131" s="15" t="str">
        <f t="shared" si="4"/>
        <v>070501</v>
      </c>
      <c r="E131" s="15" t="str">
        <f t="shared" si="5"/>
        <v>1313</v>
      </c>
      <c r="I131" s="2"/>
      <c r="J131" s="2"/>
      <c r="K131" s="2"/>
      <c r="L131" s="2"/>
      <c r="M131" s="2"/>
    </row>
    <row r="132" spans="1:16384" ht="21" customHeight="1">
      <c r="A132" s="15">
        <v>123</v>
      </c>
      <c r="B132" s="16" t="s">
        <v>60</v>
      </c>
      <c r="C132" s="15" t="str">
        <f t="shared" si="3"/>
        <v>10</v>
      </c>
      <c r="D132" s="15" t="str">
        <f t="shared" si="4"/>
        <v>230701</v>
      </c>
      <c r="E132" s="15" t="str">
        <f t="shared" si="5"/>
        <v>1212</v>
      </c>
      <c r="I132" s="2"/>
      <c r="J132" s="2"/>
      <c r="K132" s="2"/>
      <c r="L132" s="2"/>
      <c r="M132" s="2"/>
    </row>
    <row r="133" spans="1:16384" ht="21" customHeight="1">
      <c r="A133" s="15">
        <v>124</v>
      </c>
      <c r="B133" s="16" t="s">
        <v>60</v>
      </c>
      <c r="C133" s="15" t="str">
        <f t="shared" si="3"/>
        <v>10</v>
      </c>
      <c r="D133" s="15" t="str">
        <f t="shared" si="4"/>
        <v>230701</v>
      </c>
      <c r="E133" s="15" t="str">
        <f t="shared" si="5"/>
        <v>1212</v>
      </c>
      <c r="I133" s="2"/>
      <c r="J133" s="2"/>
      <c r="K133" s="2"/>
      <c r="L133" s="2"/>
      <c r="M133" s="2"/>
    </row>
    <row r="134" spans="1:16384" ht="21" customHeight="1">
      <c r="A134" s="15">
        <v>125</v>
      </c>
      <c r="B134" s="16" t="s">
        <v>94</v>
      </c>
      <c r="C134" s="15" t="str">
        <f t="shared" si="3"/>
        <v>11</v>
      </c>
      <c r="D134" s="15" t="str">
        <f t="shared" si="4"/>
        <v>121101</v>
      </c>
      <c r="E134" s="15" t="str">
        <f t="shared" si="5"/>
        <v>1212</v>
      </c>
      <c r="I134" s="2"/>
      <c r="J134" s="2"/>
      <c r="K134" s="2"/>
      <c r="L134" s="2"/>
      <c r="M134" s="2"/>
    </row>
    <row r="135" spans="1:16384" ht="21" customHeight="1">
      <c r="A135" s="15">
        <v>126</v>
      </c>
      <c r="B135" s="16" t="s">
        <v>95</v>
      </c>
      <c r="C135" s="15" t="str">
        <f t="shared" si="3"/>
        <v>10</v>
      </c>
      <c r="D135" s="15" t="str">
        <f t="shared" si="4"/>
        <v>011101</v>
      </c>
      <c r="E135" s="15" t="str">
        <f t="shared" si="5"/>
        <v>1310</v>
      </c>
      <c r="I135" s="2"/>
      <c r="J135" s="2"/>
      <c r="K135" s="2"/>
      <c r="L135" s="2"/>
      <c r="M135" s="2"/>
    </row>
    <row r="136" spans="1:16384" ht="21" customHeight="1">
      <c r="A136" s="15">
        <v>127</v>
      </c>
      <c r="B136" s="16" t="s">
        <v>35</v>
      </c>
      <c r="C136" s="15" t="str">
        <f t="shared" si="3"/>
        <v>10</v>
      </c>
      <c r="D136" s="15" t="str">
        <f t="shared" si="4"/>
        <v>230701</v>
      </c>
      <c r="E136" s="15" t="str">
        <f t="shared" si="5"/>
        <v>1310</v>
      </c>
      <c r="I136" s="2"/>
      <c r="J136" s="17"/>
      <c r="K136" s="2"/>
      <c r="L136" s="17"/>
      <c r="M136" s="2"/>
      <c r="N136" s="18"/>
      <c r="O136" s="19"/>
      <c r="P136" s="18"/>
      <c r="Q136" s="19"/>
      <c r="R136" s="18"/>
      <c r="S136" s="19"/>
      <c r="T136" s="18"/>
      <c r="U136" s="19"/>
      <c r="V136" s="18"/>
      <c r="W136" s="19"/>
      <c r="X136" s="18"/>
      <c r="Y136" s="19"/>
      <c r="Z136" s="18"/>
      <c r="AA136" s="19"/>
      <c r="AB136" s="18"/>
      <c r="AC136" s="19"/>
      <c r="AD136" s="18"/>
      <c r="AE136" s="19"/>
      <c r="AF136" s="18"/>
      <c r="AG136" s="19"/>
      <c r="AH136" s="18"/>
      <c r="AI136" s="19"/>
      <c r="AJ136" s="18"/>
      <c r="AK136" s="19"/>
      <c r="AL136" s="18"/>
      <c r="AM136" s="19"/>
      <c r="AN136" s="18"/>
      <c r="AO136" s="19"/>
      <c r="AP136" s="18"/>
      <c r="AQ136" s="19"/>
      <c r="AR136" s="18"/>
      <c r="AS136" s="19"/>
      <c r="AT136" s="18"/>
      <c r="AU136" s="19"/>
      <c r="AV136" s="18"/>
      <c r="AW136" s="19"/>
      <c r="AX136" s="18"/>
      <c r="AY136" s="19"/>
      <c r="AZ136" s="18"/>
      <c r="BA136" s="19"/>
      <c r="BB136" s="18"/>
      <c r="BC136" s="19"/>
      <c r="BD136" s="18"/>
      <c r="BE136" s="19"/>
      <c r="BF136" s="18"/>
      <c r="BG136" s="19"/>
      <c r="BH136" s="18"/>
      <c r="BI136" s="19"/>
      <c r="BJ136" s="18"/>
      <c r="BK136" s="19"/>
      <c r="BL136" s="18"/>
      <c r="BM136" s="19"/>
      <c r="BN136" s="18"/>
      <c r="BO136" s="19"/>
      <c r="BP136" s="18"/>
      <c r="BQ136" s="19"/>
      <c r="BR136" s="18"/>
      <c r="BS136" s="19"/>
      <c r="BT136" s="18"/>
      <c r="BU136" s="19"/>
      <c r="BV136" s="18"/>
      <c r="BW136" s="19"/>
      <c r="BX136" s="18"/>
      <c r="BY136" s="19"/>
      <c r="BZ136" s="18"/>
      <c r="CA136" s="19"/>
      <c r="CB136" s="18"/>
      <c r="CC136" s="19"/>
      <c r="CD136" s="18"/>
      <c r="CE136" s="19"/>
      <c r="CF136" s="18"/>
      <c r="CG136" s="19"/>
      <c r="CH136" s="18"/>
      <c r="CI136" s="19"/>
      <c r="CJ136" s="18"/>
      <c r="CK136" s="19"/>
      <c r="CL136" s="18"/>
      <c r="CM136" s="19"/>
      <c r="CN136" s="18"/>
      <c r="CO136" s="19"/>
      <c r="CP136" s="18"/>
      <c r="CQ136" s="19"/>
      <c r="CR136" s="18"/>
      <c r="CS136" s="19"/>
      <c r="CT136" s="18"/>
      <c r="CU136" s="19"/>
      <c r="CV136" s="18"/>
      <c r="CW136" s="19"/>
      <c r="CX136" s="18"/>
      <c r="CY136" s="19"/>
      <c r="CZ136" s="18"/>
      <c r="DA136" s="19"/>
      <c r="DB136" s="18"/>
      <c r="DC136" s="19"/>
      <c r="DD136" s="18"/>
      <c r="DE136" s="19"/>
      <c r="DF136" s="18"/>
      <c r="DG136" s="19"/>
      <c r="DH136" s="18"/>
      <c r="DI136" s="19"/>
      <c r="DJ136" s="18"/>
      <c r="DK136" s="19"/>
      <c r="DL136" s="18"/>
      <c r="DM136" s="19"/>
      <c r="DN136" s="18"/>
      <c r="DO136" s="19"/>
      <c r="DP136" s="18"/>
      <c r="DQ136" s="19"/>
      <c r="DR136" s="18"/>
      <c r="DS136" s="19"/>
      <c r="DT136" s="18"/>
      <c r="DU136" s="19"/>
      <c r="DV136" s="18"/>
      <c r="DW136" s="19"/>
      <c r="DX136" s="18"/>
      <c r="DY136" s="19"/>
      <c r="DZ136" s="18"/>
      <c r="EA136" s="19"/>
      <c r="EB136" s="18"/>
      <c r="EC136" s="19"/>
      <c r="ED136" s="18"/>
      <c r="EE136" s="19"/>
      <c r="EF136" s="18"/>
      <c r="EG136" s="19"/>
      <c r="EH136" s="18"/>
      <c r="EI136" s="19"/>
      <c r="EJ136" s="18"/>
      <c r="EK136" s="19"/>
      <c r="EL136" s="18"/>
      <c r="EM136" s="19"/>
      <c r="EN136" s="18"/>
      <c r="EO136" s="19"/>
      <c r="EP136" s="18"/>
      <c r="EQ136" s="19"/>
      <c r="ER136" s="18"/>
      <c r="ES136" s="19"/>
      <c r="ET136" s="18"/>
      <c r="EU136" s="19"/>
      <c r="EV136" s="18"/>
      <c r="EW136" s="19"/>
      <c r="EX136" s="18"/>
      <c r="EY136" s="19"/>
      <c r="EZ136" s="18"/>
      <c r="FA136" s="19"/>
      <c r="FB136" s="18"/>
      <c r="FC136" s="19"/>
      <c r="FD136" s="18"/>
      <c r="FE136" s="19"/>
      <c r="FF136" s="18"/>
      <c r="FG136" s="19"/>
      <c r="FH136" s="18"/>
      <c r="FI136" s="19"/>
      <c r="FJ136" s="18"/>
      <c r="FK136" s="19"/>
      <c r="FL136" s="18"/>
      <c r="FM136" s="19"/>
      <c r="FN136" s="18"/>
      <c r="FO136" s="19"/>
      <c r="FP136" s="18"/>
      <c r="FQ136" s="19"/>
      <c r="FR136" s="18"/>
      <c r="FS136" s="19"/>
      <c r="FT136" s="18"/>
      <c r="FU136" s="19"/>
      <c r="FV136" s="18"/>
      <c r="FW136" s="19"/>
      <c r="FX136" s="18"/>
      <c r="FY136" s="19"/>
      <c r="FZ136" s="18"/>
      <c r="GA136" s="19"/>
      <c r="GB136" s="18"/>
      <c r="GC136" s="19"/>
      <c r="GD136" s="18"/>
      <c r="GE136" s="19"/>
      <c r="GF136" s="18"/>
      <c r="GG136" s="19"/>
      <c r="GH136" s="18"/>
      <c r="GI136" s="19"/>
      <c r="GJ136" s="18"/>
      <c r="GK136" s="19"/>
      <c r="GL136" s="18"/>
      <c r="GM136" s="19"/>
      <c r="GN136" s="18"/>
      <c r="GO136" s="19"/>
      <c r="GP136" s="18"/>
      <c r="GQ136" s="19"/>
      <c r="GR136" s="18"/>
      <c r="GS136" s="19"/>
      <c r="GT136" s="18"/>
      <c r="GU136" s="19"/>
      <c r="GV136" s="18"/>
      <c r="GW136" s="19"/>
      <c r="GX136" s="18"/>
      <c r="GY136" s="19"/>
      <c r="GZ136" s="18"/>
      <c r="HA136" s="19"/>
      <c r="HB136" s="18"/>
      <c r="HC136" s="19"/>
      <c r="HD136" s="18"/>
      <c r="HE136" s="19"/>
      <c r="HF136" s="18"/>
      <c r="HG136" s="19"/>
      <c r="HH136" s="18"/>
      <c r="HI136" s="19"/>
      <c r="HJ136" s="18"/>
      <c r="HK136" s="19"/>
      <c r="HL136" s="18"/>
      <c r="HM136" s="19"/>
      <c r="HN136" s="18"/>
      <c r="HO136" s="19"/>
      <c r="HP136" s="18"/>
      <c r="HQ136" s="19"/>
      <c r="HR136" s="18"/>
      <c r="HS136" s="19"/>
      <c r="HT136" s="18"/>
      <c r="HU136" s="19"/>
      <c r="HV136" s="18"/>
      <c r="HW136" s="19"/>
      <c r="HX136" s="18"/>
      <c r="HY136" s="19"/>
      <c r="HZ136" s="18"/>
      <c r="IA136" s="19"/>
      <c r="IB136" s="18"/>
      <c r="IC136" s="19"/>
      <c r="ID136" s="18"/>
      <c r="IE136" s="19"/>
      <c r="IF136" s="18"/>
      <c r="IG136" s="19"/>
      <c r="IH136" s="18"/>
      <c r="II136" s="19"/>
      <c r="IJ136" s="18"/>
      <c r="IK136" s="19"/>
      <c r="IL136" s="18"/>
      <c r="IM136" s="19"/>
      <c r="IN136" s="18"/>
      <c r="IO136" s="19"/>
      <c r="IP136" s="18"/>
      <c r="IQ136" s="19"/>
      <c r="IR136" s="18"/>
      <c r="IS136" s="19"/>
      <c r="IT136" s="18"/>
      <c r="IU136" s="19"/>
      <c r="IV136" s="18"/>
      <c r="IW136" s="19"/>
      <c r="IX136" s="18"/>
      <c r="IY136" s="19"/>
      <c r="IZ136" s="18"/>
      <c r="JA136" s="19"/>
      <c r="JB136" s="18"/>
      <c r="JC136" s="19"/>
      <c r="JD136" s="18"/>
      <c r="JE136" s="19"/>
      <c r="JF136" s="18"/>
      <c r="JG136" s="19"/>
      <c r="JH136" s="18"/>
      <c r="JI136" s="19"/>
      <c r="JJ136" s="18"/>
      <c r="JK136" s="19"/>
      <c r="JL136" s="18"/>
      <c r="JM136" s="19"/>
      <c r="JN136" s="18"/>
      <c r="JO136" s="19"/>
      <c r="JP136" s="18"/>
      <c r="JQ136" s="19"/>
      <c r="JR136" s="18"/>
      <c r="JS136" s="19"/>
      <c r="JT136" s="18"/>
      <c r="JU136" s="19"/>
      <c r="JV136" s="18"/>
      <c r="JW136" s="19"/>
      <c r="JX136" s="18"/>
      <c r="JY136" s="19"/>
      <c r="JZ136" s="18"/>
      <c r="KA136" s="19"/>
      <c r="KB136" s="18"/>
      <c r="KC136" s="19"/>
      <c r="KD136" s="18"/>
      <c r="KE136" s="19"/>
      <c r="KF136" s="18"/>
      <c r="KG136" s="19"/>
      <c r="KH136" s="18"/>
      <c r="KI136" s="19"/>
      <c r="KJ136" s="18"/>
      <c r="KK136" s="19"/>
      <c r="KL136" s="18"/>
      <c r="KM136" s="19"/>
      <c r="KN136" s="18"/>
      <c r="KO136" s="19"/>
      <c r="KP136" s="18"/>
      <c r="KQ136" s="19"/>
      <c r="KR136" s="18"/>
      <c r="KS136" s="19"/>
      <c r="KT136" s="18"/>
      <c r="KU136" s="19"/>
      <c r="KV136" s="18"/>
      <c r="KW136" s="19"/>
      <c r="KX136" s="18"/>
      <c r="KY136" s="19"/>
      <c r="KZ136" s="18"/>
      <c r="LA136" s="19"/>
      <c r="LB136" s="18"/>
      <c r="LC136" s="19"/>
      <c r="LD136" s="18"/>
      <c r="LE136" s="19"/>
      <c r="LF136" s="18"/>
      <c r="LG136" s="19"/>
      <c r="LH136" s="18"/>
      <c r="LI136" s="19"/>
      <c r="LJ136" s="18"/>
      <c r="LK136" s="19"/>
      <c r="LL136" s="18"/>
      <c r="LM136" s="19"/>
      <c r="LN136" s="18"/>
      <c r="LO136" s="19"/>
      <c r="LP136" s="18"/>
      <c r="LQ136" s="19"/>
      <c r="LR136" s="18"/>
      <c r="LS136" s="19"/>
      <c r="LT136" s="18"/>
      <c r="LU136" s="19"/>
      <c r="LV136" s="18"/>
      <c r="LW136" s="19"/>
      <c r="LX136" s="18"/>
      <c r="LY136" s="19"/>
      <c r="LZ136" s="18"/>
      <c r="MA136" s="19"/>
      <c r="MB136" s="18"/>
      <c r="MC136" s="19"/>
      <c r="MD136" s="18"/>
      <c r="ME136" s="19"/>
      <c r="MF136" s="18"/>
      <c r="MG136" s="19"/>
      <c r="MH136" s="18"/>
      <c r="MI136" s="19"/>
      <c r="MJ136" s="18"/>
      <c r="MK136" s="19"/>
      <c r="ML136" s="18"/>
      <c r="MM136" s="19"/>
      <c r="MN136" s="18"/>
      <c r="MO136" s="19"/>
      <c r="MP136" s="18"/>
      <c r="MQ136" s="19"/>
      <c r="MR136" s="18"/>
      <c r="MS136" s="19"/>
      <c r="MT136" s="18"/>
      <c r="MU136" s="19"/>
      <c r="MV136" s="18"/>
      <c r="MW136" s="19"/>
      <c r="MX136" s="18"/>
      <c r="MY136" s="19"/>
      <c r="MZ136" s="18"/>
      <c r="NA136" s="19"/>
      <c r="NB136" s="18"/>
      <c r="NC136" s="19"/>
      <c r="ND136" s="18"/>
      <c r="NE136" s="19"/>
      <c r="NF136" s="18"/>
      <c r="NG136" s="19"/>
      <c r="NH136" s="18"/>
      <c r="NI136" s="19"/>
      <c r="NJ136" s="18"/>
      <c r="NK136" s="19"/>
      <c r="NL136" s="18"/>
      <c r="NM136" s="19"/>
      <c r="NN136" s="18"/>
      <c r="NO136" s="19"/>
      <c r="NP136" s="18"/>
      <c r="NQ136" s="19"/>
      <c r="NR136" s="18"/>
      <c r="NS136" s="19"/>
      <c r="NT136" s="18"/>
      <c r="NU136" s="19"/>
      <c r="NV136" s="18"/>
      <c r="NW136" s="19"/>
      <c r="NX136" s="18"/>
      <c r="NY136" s="19"/>
      <c r="NZ136" s="18"/>
      <c r="OA136" s="19"/>
      <c r="OB136" s="18"/>
      <c r="OC136" s="19"/>
      <c r="OD136" s="18"/>
      <c r="OE136" s="19"/>
      <c r="OF136" s="18"/>
      <c r="OG136" s="19"/>
      <c r="OH136" s="18"/>
      <c r="OI136" s="19"/>
      <c r="OJ136" s="18"/>
      <c r="OK136" s="19"/>
      <c r="OL136" s="18"/>
      <c r="OM136" s="19"/>
      <c r="ON136" s="18"/>
      <c r="OO136" s="19"/>
      <c r="OP136" s="18"/>
      <c r="OQ136" s="19"/>
      <c r="OR136" s="18"/>
      <c r="OS136" s="19"/>
      <c r="OT136" s="18"/>
      <c r="OU136" s="19"/>
      <c r="OV136" s="18"/>
      <c r="OW136" s="19"/>
      <c r="OX136" s="18"/>
      <c r="OY136" s="19"/>
      <c r="OZ136" s="18"/>
      <c r="PA136" s="19"/>
      <c r="PB136" s="18"/>
      <c r="PC136" s="19"/>
      <c r="PD136" s="18"/>
      <c r="PE136" s="19"/>
      <c r="PF136" s="18"/>
      <c r="PG136" s="19"/>
      <c r="PH136" s="18"/>
      <c r="PI136" s="19"/>
      <c r="PJ136" s="18"/>
      <c r="PK136" s="19"/>
      <c r="PL136" s="18"/>
      <c r="PM136" s="19"/>
      <c r="PN136" s="18"/>
      <c r="PO136" s="19"/>
      <c r="PP136" s="18"/>
      <c r="PQ136" s="19"/>
      <c r="PR136" s="18"/>
      <c r="PS136" s="19"/>
      <c r="PT136" s="18"/>
      <c r="PU136" s="19"/>
      <c r="PV136" s="18"/>
      <c r="PW136" s="19"/>
      <c r="PX136" s="18"/>
      <c r="PY136" s="19"/>
      <c r="PZ136" s="18"/>
      <c r="QA136" s="19"/>
      <c r="QB136" s="18"/>
      <c r="QC136" s="19"/>
      <c r="QD136" s="18"/>
      <c r="QE136" s="19"/>
      <c r="QF136" s="18"/>
      <c r="QG136" s="19"/>
      <c r="QH136" s="18"/>
      <c r="QI136" s="19"/>
      <c r="QJ136" s="18"/>
      <c r="QK136" s="19"/>
      <c r="QL136" s="18"/>
      <c r="QM136" s="19"/>
      <c r="QN136" s="18"/>
      <c r="QO136" s="19"/>
      <c r="QP136" s="18"/>
      <c r="QQ136" s="19"/>
      <c r="QR136" s="18"/>
      <c r="QS136" s="19"/>
      <c r="QT136" s="18"/>
      <c r="QU136" s="19"/>
      <c r="QV136" s="18"/>
      <c r="QW136" s="19"/>
      <c r="QX136" s="18"/>
      <c r="QY136" s="19"/>
      <c r="QZ136" s="18"/>
      <c r="RA136" s="19"/>
      <c r="RB136" s="18"/>
      <c r="RC136" s="19"/>
      <c r="RD136" s="18"/>
      <c r="RE136" s="19"/>
      <c r="RF136" s="18"/>
      <c r="RG136" s="19"/>
      <c r="RH136" s="18"/>
      <c r="RI136" s="19"/>
      <c r="RJ136" s="18"/>
      <c r="RK136" s="19"/>
      <c r="RL136" s="18"/>
      <c r="RM136" s="19"/>
      <c r="RN136" s="18"/>
      <c r="RO136" s="19"/>
      <c r="RP136" s="18"/>
      <c r="RQ136" s="19"/>
      <c r="RR136" s="18"/>
      <c r="RS136" s="19"/>
      <c r="RT136" s="18"/>
      <c r="RU136" s="19"/>
      <c r="RV136" s="18"/>
      <c r="RW136" s="19"/>
      <c r="RX136" s="18"/>
      <c r="RY136" s="19"/>
      <c r="RZ136" s="18"/>
      <c r="SA136" s="19"/>
      <c r="SB136" s="18"/>
      <c r="SC136" s="19"/>
      <c r="SD136" s="18"/>
      <c r="SE136" s="19"/>
      <c r="SF136" s="18"/>
      <c r="SG136" s="19"/>
      <c r="SH136" s="18"/>
      <c r="SI136" s="19"/>
      <c r="SJ136" s="18"/>
      <c r="SK136" s="19"/>
      <c r="SL136" s="18"/>
      <c r="SM136" s="19"/>
      <c r="SN136" s="18"/>
      <c r="SO136" s="19"/>
      <c r="SP136" s="18"/>
      <c r="SQ136" s="19"/>
      <c r="SR136" s="18"/>
      <c r="SS136" s="19"/>
      <c r="ST136" s="18"/>
      <c r="SU136" s="19"/>
      <c r="SV136" s="18"/>
      <c r="SW136" s="19"/>
      <c r="SX136" s="18"/>
      <c r="SY136" s="19"/>
      <c r="SZ136" s="18"/>
      <c r="TA136" s="19"/>
      <c r="TB136" s="18"/>
      <c r="TC136" s="19"/>
      <c r="TD136" s="18"/>
      <c r="TE136" s="19"/>
      <c r="TF136" s="18"/>
      <c r="TG136" s="19"/>
      <c r="TH136" s="18"/>
      <c r="TI136" s="19"/>
      <c r="TJ136" s="18"/>
      <c r="TK136" s="19"/>
      <c r="TL136" s="18"/>
      <c r="TM136" s="19"/>
      <c r="TN136" s="18"/>
      <c r="TO136" s="19"/>
      <c r="TP136" s="18"/>
      <c r="TQ136" s="19"/>
      <c r="TR136" s="18"/>
      <c r="TS136" s="19"/>
      <c r="TT136" s="18"/>
      <c r="TU136" s="19"/>
      <c r="TV136" s="18"/>
      <c r="TW136" s="19"/>
      <c r="TX136" s="18"/>
      <c r="TY136" s="19"/>
      <c r="TZ136" s="18"/>
      <c r="UA136" s="19"/>
      <c r="UB136" s="18"/>
      <c r="UC136" s="19"/>
      <c r="UD136" s="18"/>
      <c r="UE136" s="19"/>
      <c r="UF136" s="18"/>
      <c r="UG136" s="19"/>
      <c r="UH136" s="18"/>
      <c r="UI136" s="19"/>
      <c r="UJ136" s="18"/>
      <c r="UK136" s="19"/>
      <c r="UL136" s="18"/>
      <c r="UM136" s="19"/>
      <c r="UN136" s="18"/>
      <c r="UO136" s="19"/>
      <c r="UP136" s="18"/>
      <c r="UQ136" s="19"/>
      <c r="UR136" s="18"/>
      <c r="US136" s="19"/>
      <c r="UT136" s="18"/>
      <c r="UU136" s="19"/>
      <c r="UV136" s="18"/>
      <c r="UW136" s="19"/>
      <c r="UX136" s="18"/>
      <c r="UY136" s="19"/>
      <c r="UZ136" s="18"/>
      <c r="VA136" s="19"/>
      <c r="VB136" s="18"/>
      <c r="VC136" s="19"/>
      <c r="VD136" s="18"/>
      <c r="VE136" s="19"/>
      <c r="VF136" s="18"/>
      <c r="VG136" s="19"/>
      <c r="VH136" s="18"/>
      <c r="VI136" s="19"/>
      <c r="VJ136" s="18"/>
      <c r="VK136" s="19"/>
      <c r="VL136" s="18"/>
      <c r="VM136" s="19"/>
      <c r="VN136" s="18"/>
      <c r="VO136" s="19"/>
      <c r="VP136" s="18"/>
      <c r="VQ136" s="19"/>
      <c r="VR136" s="18"/>
      <c r="VS136" s="19"/>
      <c r="VT136" s="18"/>
      <c r="VU136" s="19"/>
      <c r="VV136" s="18"/>
      <c r="VW136" s="19"/>
      <c r="VX136" s="18"/>
      <c r="VY136" s="19"/>
      <c r="VZ136" s="18"/>
      <c r="WA136" s="19"/>
      <c r="WB136" s="18"/>
      <c r="WC136" s="19"/>
      <c r="WD136" s="18"/>
      <c r="WE136" s="19"/>
      <c r="WF136" s="18"/>
      <c r="WG136" s="19"/>
      <c r="WH136" s="18"/>
      <c r="WI136" s="19"/>
      <c r="WJ136" s="18"/>
      <c r="WK136" s="19"/>
      <c r="WL136" s="18"/>
      <c r="WM136" s="19"/>
      <c r="WN136" s="18"/>
      <c r="WO136" s="19"/>
      <c r="WP136" s="18"/>
      <c r="WQ136" s="19"/>
      <c r="WR136" s="18"/>
      <c r="WS136" s="19"/>
      <c r="WT136" s="18"/>
      <c r="WU136" s="19"/>
      <c r="WV136" s="18"/>
      <c r="WW136" s="19"/>
      <c r="WX136" s="18"/>
      <c r="WY136" s="19"/>
      <c r="WZ136" s="18"/>
      <c r="XA136" s="19"/>
      <c r="XB136" s="18"/>
      <c r="XC136" s="19"/>
      <c r="XD136" s="18"/>
      <c r="XE136" s="19"/>
      <c r="XF136" s="18"/>
      <c r="XG136" s="19"/>
      <c r="XH136" s="18"/>
      <c r="XI136" s="19"/>
      <c r="XJ136" s="18"/>
      <c r="XK136" s="19"/>
      <c r="XL136" s="18"/>
      <c r="XM136" s="19"/>
      <c r="XN136" s="18"/>
      <c r="XO136" s="19"/>
      <c r="XP136" s="18"/>
      <c r="XQ136" s="19"/>
      <c r="XR136" s="18"/>
      <c r="XS136" s="19"/>
      <c r="XT136" s="18"/>
      <c r="XU136" s="19"/>
      <c r="XV136" s="18"/>
      <c r="XW136" s="19"/>
      <c r="XX136" s="18"/>
      <c r="XY136" s="19"/>
      <c r="XZ136" s="18"/>
      <c r="YA136" s="19"/>
      <c r="YB136" s="18"/>
      <c r="YC136" s="19"/>
      <c r="YD136" s="18"/>
      <c r="YE136" s="19"/>
      <c r="YF136" s="18"/>
      <c r="YG136" s="19"/>
      <c r="YH136" s="18"/>
      <c r="YI136" s="19"/>
      <c r="YJ136" s="18"/>
      <c r="YK136" s="19"/>
      <c r="YL136" s="18"/>
      <c r="YM136" s="19"/>
      <c r="YN136" s="18"/>
      <c r="YO136" s="19"/>
      <c r="YP136" s="18"/>
      <c r="YQ136" s="19"/>
      <c r="YR136" s="18"/>
      <c r="YS136" s="19"/>
      <c r="YT136" s="18"/>
      <c r="YU136" s="19"/>
      <c r="YV136" s="18"/>
      <c r="YW136" s="19"/>
      <c r="YX136" s="18"/>
      <c r="YY136" s="19"/>
      <c r="YZ136" s="18"/>
      <c r="ZA136" s="19"/>
      <c r="ZB136" s="18"/>
      <c r="ZC136" s="19"/>
      <c r="ZD136" s="18"/>
      <c r="ZE136" s="19"/>
      <c r="ZF136" s="18"/>
      <c r="ZG136" s="19"/>
      <c r="ZH136" s="18"/>
      <c r="ZI136" s="19"/>
      <c r="ZJ136" s="18"/>
      <c r="ZK136" s="19"/>
      <c r="ZL136" s="18"/>
      <c r="ZM136" s="19"/>
      <c r="ZN136" s="18"/>
      <c r="ZO136" s="19"/>
      <c r="ZP136" s="18"/>
      <c r="ZQ136" s="19"/>
      <c r="ZR136" s="18"/>
      <c r="ZS136" s="19"/>
      <c r="ZT136" s="18"/>
      <c r="ZU136" s="19"/>
      <c r="ZV136" s="18"/>
      <c r="ZW136" s="19"/>
      <c r="ZX136" s="18"/>
      <c r="ZY136" s="19"/>
      <c r="ZZ136" s="18"/>
      <c r="AAA136" s="19"/>
      <c r="AAB136" s="18"/>
      <c r="AAC136" s="19"/>
      <c r="AAD136" s="18"/>
      <c r="AAE136" s="19"/>
      <c r="AAF136" s="18"/>
      <c r="AAG136" s="19"/>
      <c r="AAH136" s="18"/>
      <c r="AAI136" s="19"/>
      <c r="AAJ136" s="18"/>
      <c r="AAK136" s="19"/>
      <c r="AAL136" s="18"/>
      <c r="AAM136" s="19"/>
      <c r="AAN136" s="18"/>
      <c r="AAO136" s="19"/>
      <c r="AAP136" s="18"/>
      <c r="AAQ136" s="19"/>
      <c r="AAR136" s="18"/>
      <c r="AAS136" s="19"/>
      <c r="AAT136" s="18"/>
      <c r="AAU136" s="19"/>
      <c r="AAV136" s="18"/>
      <c r="AAW136" s="19"/>
      <c r="AAX136" s="18"/>
      <c r="AAY136" s="19"/>
      <c r="AAZ136" s="18"/>
      <c r="ABA136" s="19"/>
      <c r="ABB136" s="18"/>
      <c r="ABC136" s="19"/>
      <c r="ABD136" s="18"/>
      <c r="ABE136" s="19"/>
      <c r="ABF136" s="18"/>
      <c r="ABG136" s="19"/>
      <c r="ABH136" s="18"/>
      <c r="ABI136" s="19"/>
      <c r="ABJ136" s="18"/>
      <c r="ABK136" s="19"/>
      <c r="ABL136" s="18"/>
      <c r="ABM136" s="19"/>
      <c r="ABN136" s="18"/>
      <c r="ABO136" s="19"/>
      <c r="ABP136" s="18"/>
      <c r="ABQ136" s="19"/>
      <c r="ABR136" s="18"/>
      <c r="ABS136" s="19"/>
      <c r="ABT136" s="18"/>
      <c r="ABU136" s="19"/>
      <c r="ABV136" s="18"/>
      <c r="ABW136" s="19"/>
      <c r="ABX136" s="18"/>
      <c r="ABY136" s="19"/>
      <c r="ABZ136" s="18"/>
      <c r="ACA136" s="19"/>
      <c r="ACB136" s="18"/>
      <c r="ACC136" s="19"/>
      <c r="ACD136" s="18"/>
      <c r="ACE136" s="19"/>
      <c r="ACF136" s="18"/>
      <c r="ACG136" s="19"/>
      <c r="ACH136" s="18"/>
      <c r="ACI136" s="19"/>
      <c r="ACJ136" s="18"/>
      <c r="ACK136" s="19"/>
      <c r="ACL136" s="18"/>
      <c r="ACM136" s="19"/>
      <c r="ACN136" s="18"/>
      <c r="ACO136" s="19"/>
      <c r="ACP136" s="18"/>
      <c r="ACQ136" s="19"/>
      <c r="ACR136" s="18"/>
      <c r="ACS136" s="19"/>
      <c r="ACT136" s="18"/>
      <c r="ACU136" s="19"/>
      <c r="ACV136" s="18"/>
      <c r="ACW136" s="19"/>
      <c r="ACX136" s="18"/>
      <c r="ACY136" s="19"/>
      <c r="ACZ136" s="18"/>
      <c r="ADA136" s="19"/>
      <c r="ADB136" s="18"/>
      <c r="ADC136" s="19"/>
      <c r="ADD136" s="18"/>
      <c r="ADE136" s="19"/>
      <c r="ADF136" s="18"/>
      <c r="ADG136" s="19"/>
      <c r="ADH136" s="18"/>
      <c r="ADI136" s="19"/>
      <c r="ADJ136" s="18"/>
      <c r="ADK136" s="19"/>
      <c r="ADL136" s="18"/>
      <c r="ADM136" s="19"/>
      <c r="ADN136" s="18"/>
      <c r="ADO136" s="19"/>
      <c r="ADP136" s="18"/>
      <c r="ADQ136" s="19"/>
      <c r="ADR136" s="18"/>
      <c r="ADS136" s="19"/>
      <c r="ADT136" s="18"/>
      <c r="ADU136" s="19"/>
      <c r="ADV136" s="18"/>
      <c r="ADW136" s="19"/>
      <c r="ADX136" s="18"/>
      <c r="ADY136" s="19"/>
      <c r="ADZ136" s="18"/>
      <c r="AEA136" s="19"/>
      <c r="AEB136" s="18"/>
      <c r="AEC136" s="19"/>
      <c r="AED136" s="18"/>
      <c r="AEE136" s="19"/>
      <c r="AEF136" s="18"/>
      <c r="AEG136" s="19"/>
      <c r="AEH136" s="18"/>
      <c r="AEI136" s="19"/>
      <c r="AEJ136" s="18"/>
      <c r="AEK136" s="19"/>
      <c r="AEL136" s="18"/>
      <c r="AEM136" s="19"/>
      <c r="AEN136" s="18"/>
      <c r="AEO136" s="19"/>
      <c r="AEP136" s="18"/>
      <c r="AEQ136" s="19"/>
      <c r="AER136" s="18"/>
      <c r="AES136" s="19"/>
      <c r="AET136" s="18"/>
      <c r="AEU136" s="19"/>
      <c r="AEV136" s="18"/>
      <c r="AEW136" s="19"/>
      <c r="AEX136" s="18"/>
      <c r="AEY136" s="19"/>
      <c r="AEZ136" s="18"/>
      <c r="AFA136" s="19"/>
      <c r="AFB136" s="18"/>
      <c r="AFC136" s="19"/>
      <c r="AFD136" s="18"/>
      <c r="AFE136" s="19"/>
      <c r="AFF136" s="18"/>
      <c r="AFG136" s="19"/>
      <c r="AFH136" s="18"/>
      <c r="AFI136" s="19"/>
      <c r="AFJ136" s="18"/>
      <c r="AFK136" s="19"/>
      <c r="AFL136" s="18"/>
      <c r="AFM136" s="19"/>
      <c r="AFN136" s="18"/>
      <c r="AFO136" s="19"/>
      <c r="AFP136" s="18"/>
      <c r="AFQ136" s="19"/>
      <c r="AFR136" s="18"/>
      <c r="AFS136" s="19"/>
      <c r="AFT136" s="18"/>
      <c r="AFU136" s="19"/>
      <c r="AFV136" s="18"/>
      <c r="AFW136" s="19"/>
      <c r="AFX136" s="18"/>
      <c r="AFY136" s="19"/>
      <c r="AFZ136" s="18"/>
      <c r="AGA136" s="19"/>
      <c r="AGB136" s="18"/>
      <c r="AGC136" s="19"/>
      <c r="AGD136" s="18"/>
      <c r="AGE136" s="19"/>
      <c r="AGF136" s="18"/>
      <c r="AGG136" s="19"/>
      <c r="AGH136" s="18"/>
      <c r="AGI136" s="19"/>
      <c r="AGJ136" s="18"/>
      <c r="AGK136" s="19"/>
      <c r="AGL136" s="18"/>
      <c r="AGM136" s="19"/>
      <c r="AGN136" s="18"/>
      <c r="AGO136" s="19"/>
      <c r="AGP136" s="18"/>
      <c r="AGQ136" s="19"/>
      <c r="AGR136" s="18"/>
      <c r="AGS136" s="19"/>
      <c r="AGT136" s="18"/>
      <c r="AGU136" s="19"/>
      <c r="AGV136" s="18"/>
      <c r="AGW136" s="19"/>
      <c r="AGX136" s="18"/>
      <c r="AGY136" s="19"/>
      <c r="AGZ136" s="18"/>
      <c r="AHA136" s="19"/>
      <c r="AHB136" s="18"/>
      <c r="AHC136" s="19"/>
      <c r="AHD136" s="18"/>
      <c r="AHE136" s="19"/>
      <c r="AHF136" s="18"/>
      <c r="AHG136" s="19"/>
      <c r="AHH136" s="18"/>
      <c r="AHI136" s="19"/>
      <c r="AHJ136" s="18"/>
      <c r="AHK136" s="19"/>
      <c r="AHL136" s="18"/>
      <c r="AHM136" s="19"/>
      <c r="AHN136" s="18"/>
      <c r="AHO136" s="19"/>
      <c r="AHP136" s="18"/>
      <c r="AHQ136" s="19"/>
      <c r="AHR136" s="18"/>
      <c r="AHS136" s="19"/>
      <c r="AHT136" s="18"/>
      <c r="AHU136" s="19"/>
      <c r="AHV136" s="18"/>
      <c r="AHW136" s="19"/>
      <c r="AHX136" s="18"/>
      <c r="AHY136" s="19"/>
      <c r="AHZ136" s="18"/>
      <c r="AIA136" s="19"/>
      <c r="AIB136" s="18"/>
      <c r="AIC136" s="19"/>
      <c r="AID136" s="18"/>
      <c r="AIE136" s="19"/>
      <c r="AIF136" s="18"/>
      <c r="AIG136" s="19"/>
      <c r="AIH136" s="18"/>
      <c r="AII136" s="19"/>
      <c r="AIJ136" s="18"/>
      <c r="AIK136" s="19"/>
      <c r="AIL136" s="18"/>
      <c r="AIM136" s="19"/>
      <c r="AIN136" s="18"/>
      <c r="AIO136" s="19"/>
      <c r="AIP136" s="18"/>
      <c r="AIQ136" s="19"/>
      <c r="AIR136" s="18"/>
      <c r="AIS136" s="19"/>
      <c r="AIT136" s="18"/>
      <c r="AIU136" s="19"/>
      <c r="AIV136" s="18"/>
      <c r="AIW136" s="19"/>
      <c r="AIX136" s="18"/>
      <c r="AIY136" s="19"/>
      <c r="AIZ136" s="18"/>
      <c r="AJA136" s="19"/>
      <c r="AJB136" s="18"/>
      <c r="AJC136" s="19"/>
      <c r="AJD136" s="18"/>
      <c r="AJE136" s="19"/>
      <c r="AJF136" s="18"/>
      <c r="AJG136" s="19"/>
      <c r="AJH136" s="18"/>
      <c r="AJI136" s="19"/>
      <c r="AJJ136" s="18"/>
      <c r="AJK136" s="19"/>
      <c r="AJL136" s="18"/>
      <c r="AJM136" s="19"/>
      <c r="AJN136" s="18"/>
      <c r="AJO136" s="19"/>
      <c r="AJP136" s="18"/>
      <c r="AJQ136" s="19"/>
      <c r="AJR136" s="18"/>
      <c r="AJS136" s="19"/>
      <c r="AJT136" s="18"/>
      <c r="AJU136" s="19"/>
      <c r="AJV136" s="18"/>
      <c r="AJW136" s="19"/>
      <c r="AJX136" s="18"/>
      <c r="AJY136" s="19"/>
      <c r="AJZ136" s="18"/>
      <c r="AKA136" s="19"/>
      <c r="AKB136" s="18"/>
      <c r="AKC136" s="19"/>
      <c r="AKD136" s="18"/>
      <c r="AKE136" s="19"/>
      <c r="AKF136" s="18"/>
      <c r="AKG136" s="19"/>
      <c r="AKH136" s="18"/>
      <c r="AKI136" s="19"/>
      <c r="AKJ136" s="18"/>
      <c r="AKK136" s="19"/>
      <c r="AKL136" s="18"/>
      <c r="AKM136" s="19"/>
      <c r="AKN136" s="18"/>
      <c r="AKO136" s="19"/>
      <c r="AKP136" s="18"/>
      <c r="AKQ136" s="19"/>
      <c r="AKR136" s="18"/>
      <c r="AKS136" s="19"/>
      <c r="AKT136" s="18"/>
      <c r="AKU136" s="19"/>
      <c r="AKV136" s="18"/>
      <c r="AKW136" s="19"/>
      <c r="AKX136" s="18"/>
      <c r="AKY136" s="19"/>
      <c r="AKZ136" s="18"/>
      <c r="ALA136" s="19"/>
      <c r="ALB136" s="18"/>
      <c r="ALC136" s="19"/>
      <c r="ALD136" s="18"/>
      <c r="ALE136" s="19"/>
      <c r="ALF136" s="18"/>
      <c r="ALG136" s="19"/>
      <c r="ALH136" s="18"/>
      <c r="ALI136" s="19"/>
      <c r="ALJ136" s="18"/>
      <c r="ALK136" s="19"/>
      <c r="ALL136" s="18"/>
      <c r="ALM136" s="19"/>
      <c r="ALN136" s="18"/>
      <c r="ALO136" s="19"/>
      <c r="ALP136" s="18"/>
      <c r="ALQ136" s="19"/>
      <c r="ALR136" s="18"/>
      <c r="ALS136" s="19"/>
      <c r="ALT136" s="18"/>
      <c r="ALU136" s="19"/>
      <c r="ALV136" s="18"/>
      <c r="ALW136" s="19"/>
      <c r="ALX136" s="18"/>
      <c r="ALY136" s="19"/>
      <c r="ALZ136" s="18"/>
      <c r="AMA136" s="19"/>
      <c r="AMB136" s="18"/>
      <c r="AMC136" s="19"/>
      <c r="AMD136" s="18"/>
      <c r="AME136" s="19"/>
      <c r="AMF136" s="18"/>
      <c r="AMG136" s="19"/>
      <c r="AMH136" s="18"/>
      <c r="AMI136" s="19"/>
      <c r="AMJ136" s="18"/>
      <c r="AMK136" s="19"/>
      <c r="AML136" s="18"/>
      <c r="AMM136" s="19"/>
      <c r="AMN136" s="18"/>
      <c r="AMO136" s="19"/>
      <c r="AMP136" s="18"/>
      <c r="AMQ136" s="19"/>
      <c r="AMR136" s="18"/>
      <c r="AMS136" s="19"/>
      <c r="AMT136" s="18"/>
      <c r="AMU136" s="19"/>
      <c r="AMV136" s="18"/>
      <c r="AMW136" s="19"/>
      <c r="AMX136" s="18"/>
      <c r="AMY136" s="19"/>
      <c r="AMZ136" s="18"/>
      <c r="ANA136" s="19"/>
      <c r="ANB136" s="18"/>
      <c r="ANC136" s="19"/>
      <c r="AND136" s="18"/>
      <c r="ANE136" s="19"/>
      <c r="ANF136" s="18"/>
      <c r="ANG136" s="19"/>
      <c r="ANH136" s="18"/>
      <c r="ANI136" s="19"/>
      <c r="ANJ136" s="18"/>
      <c r="ANK136" s="19"/>
      <c r="ANL136" s="18"/>
      <c r="ANM136" s="19"/>
      <c r="ANN136" s="18"/>
      <c r="ANO136" s="19"/>
      <c r="ANP136" s="18"/>
      <c r="ANQ136" s="19"/>
      <c r="ANR136" s="18"/>
      <c r="ANS136" s="19"/>
      <c r="ANT136" s="18"/>
      <c r="ANU136" s="19"/>
      <c r="ANV136" s="18"/>
      <c r="ANW136" s="19"/>
      <c r="ANX136" s="18"/>
      <c r="ANY136" s="19"/>
      <c r="ANZ136" s="18"/>
      <c r="AOA136" s="19"/>
      <c r="AOB136" s="18"/>
      <c r="AOC136" s="19"/>
      <c r="AOD136" s="18"/>
      <c r="AOE136" s="19"/>
      <c r="AOF136" s="18"/>
      <c r="AOG136" s="19"/>
      <c r="AOH136" s="18"/>
      <c r="AOI136" s="19"/>
      <c r="AOJ136" s="18"/>
      <c r="AOK136" s="19"/>
      <c r="AOL136" s="18"/>
      <c r="AOM136" s="19"/>
      <c r="AON136" s="18"/>
      <c r="AOO136" s="19"/>
      <c r="AOP136" s="18"/>
      <c r="AOQ136" s="19"/>
      <c r="AOR136" s="18"/>
      <c r="AOS136" s="19"/>
      <c r="AOT136" s="18"/>
      <c r="AOU136" s="19"/>
      <c r="AOV136" s="18"/>
      <c r="AOW136" s="19"/>
      <c r="AOX136" s="18"/>
      <c r="AOY136" s="19"/>
      <c r="AOZ136" s="18"/>
      <c r="APA136" s="19"/>
      <c r="APB136" s="18"/>
      <c r="APC136" s="19"/>
      <c r="APD136" s="18"/>
      <c r="APE136" s="19"/>
      <c r="APF136" s="18"/>
      <c r="APG136" s="19"/>
      <c r="APH136" s="18"/>
      <c r="API136" s="19"/>
      <c r="APJ136" s="18"/>
      <c r="APK136" s="19"/>
      <c r="APL136" s="18"/>
      <c r="APM136" s="19"/>
      <c r="APN136" s="18"/>
      <c r="APO136" s="19"/>
      <c r="APP136" s="18"/>
      <c r="APQ136" s="19"/>
      <c r="APR136" s="18"/>
      <c r="APS136" s="19"/>
      <c r="APT136" s="18"/>
      <c r="APU136" s="19"/>
      <c r="APV136" s="18"/>
      <c r="APW136" s="19"/>
      <c r="APX136" s="18"/>
      <c r="APY136" s="19"/>
      <c r="APZ136" s="18"/>
      <c r="AQA136" s="19"/>
      <c r="AQB136" s="18"/>
      <c r="AQC136" s="19"/>
      <c r="AQD136" s="18"/>
      <c r="AQE136" s="19"/>
      <c r="AQF136" s="18"/>
      <c r="AQG136" s="19"/>
      <c r="AQH136" s="18"/>
      <c r="AQI136" s="19"/>
      <c r="AQJ136" s="18"/>
      <c r="AQK136" s="19"/>
      <c r="AQL136" s="18"/>
      <c r="AQM136" s="19"/>
      <c r="AQN136" s="18"/>
      <c r="AQO136" s="19"/>
      <c r="AQP136" s="18"/>
      <c r="AQQ136" s="19"/>
      <c r="AQR136" s="18"/>
      <c r="AQS136" s="19"/>
      <c r="AQT136" s="18"/>
      <c r="AQU136" s="19"/>
      <c r="AQV136" s="18"/>
      <c r="AQW136" s="19"/>
      <c r="AQX136" s="18"/>
      <c r="AQY136" s="19"/>
      <c r="AQZ136" s="18"/>
      <c r="ARA136" s="19"/>
      <c r="ARB136" s="18"/>
      <c r="ARC136" s="19"/>
      <c r="ARD136" s="18"/>
      <c r="ARE136" s="19"/>
      <c r="ARF136" s="18"/>
      <c r="ARG136" s="19"/>
      <c r="ARH136" s="18"/>
      <c r="ARI136" s="19"/>
      <c r="ARJ136" s="18"/>
      <c r="ARK136" s="19"/>
      <c r="ARL136" s="18"/>
      <c r="ARM136" s="19"/>
      <c r="ARN136" s="18"/>
      <c r="ARO136" s="19"/>
      <c r="ARP136" s="18"/>
      <c r="ARQ136" s="19"/>
      <c r="ARR136" s="18"/>
      <c r="ARS136" s="19"/>
      <c r="ART136" s="18"/>
      <c r="ARU136" s="19"/>
      <c r="ARV136" s="18"/>
      <c r="ARW136" s="19"/>
      <c r="ARX136" s="18"/>
      <c r="ARY136" s="19"/>
      <c r="ARZ136" s="18"/>
      <c r="ASA136" s="19"/>
      <c r="ASB136" s="18"/>
      <c r="ASC136" s="19"/>
      <c r="ASD136" s="18"/>
      <c r="ASE136" s="19"/>
      <c r="ASF136" s="18"/>
      <c r="ASG136" s="19"/>
      <c r="ASH136" s="18"/>
      <c r="ASI136" s="19"/>
      <c r="ASJ136" s="18"/>
      <c r="ASK136" s="19"/>
      <c r="ASL136" s="18"/>
      <c r="ASM136" s="19"/>
      <c r="ASN136" s="18"/>
      <c r="ASO136" s="19"/>
      <c r="ASP136" s="18"/>
      <c r="ASQ136" s="19"/>
      <c r="ASR136" s="18"/>
      <c r="ASS136" s="19"/>
      <c r="AST136" s="18"/>
      <c r="ASU136" s="19"/>
      <c r="ASV136" s="18"/>
      <c r="ASW136" s="19"/>
      <c r="ASX136" s="18"/>
      <c r="ASY136" s="19"/>
      <c r="ASZ136" s="18"/>
      <c r="ATA136" s="19"/>
      <c r="ATB136" s="18"/>
      <c r="ATC136" s="19"/>
      <c r="ATD136" s="18"/>
      <c r="ATE136" s="19"/>
      <c r="ATF136" s="18"/>
      <c r="ATG136" s="19"/>
      <c r="ATH136" s="18"/>
      <c r="ATI136" s="19"/>
      <c r="ATJ136" s="18"/>
      <c r="ATK136" s="19"/>
      <c r="ATL136" s="18"/>
      <c r="ATM136" s="19"/>
      <c r="ATN136" s="18"/>
      <c r="ATO136" s="19"/>
      <c r="ATP136" s="18"/>
      <c r="ATQ136" s="19"/>
      <c r="ATR136" s="18"/>
      <c r="ATS136" s="19"/>
      <c r="ATT136" s="18"/>
      <c r="ATU136" s="19"/>
      <c r="ATV136" s="18"/>
      <c r="ATW136" s="19"/>
      <c r="ATX136" s="18"/>
      <c r="ATY136" s="19"/>
      <c r="ATZ136" s="18"/>
      <c r="AUA136" s="19"/>
      <c r="AUB136" s="18"/>
      <c r="AUC136" s="19"/>
      <c r="AUD136" s="18"/>
      <c r="AUE136" s="19"/>
      <c r="AUF136" s="18"/>
      <c r="AUG136" s="19"/>
      <c r="AUH136" s="18"/>
      <c r="AUI136" s="19"/>
      <c r="AUJ136" s="18"/>
      <c r="AUK136" s="19"/>
      <c r="AUL136" s="18"/>
      <c r="AUM136" s="19"/>
      <c r="AUN136" s="18"/>
      <c r="AUO136" s="19"/>
      <c r="AUP136" s="18"/>
      <c r="AUQ136" s="19"/>
      <c r="AUR136" s="18"/>
      <c r="AUS136" s="19"/>
      <c r="AUT136" s="18"/>
      <c r="AUU136" s="19"/>
      <c r="AUV136" s="18"/>
      <c r="AUW136" s="19"/>
      <c r="AUX136" s="18"/>
      <c r="AUY136" s="19"/>
      <c r="AUZ136" s="18"/>
      <c r="AVA136" s="19"/>
      <c r="AVB136" s="18"/>
      <c r="AVC136" s="19"/>
      <c r="AVD136" s="18"/>
      <c r="AVE136" s="19"/>
      <c r="AVF136" s="18"/>
      <c r="AVG136" s="19"/>
      <c r="AVH136" s="18"/>
      <c r="AVI136" s="19"/>
      <c r="AVJ136" s="18"/>
      <c r="AVK136" s="19"/>
      <c r="AVL136" s="18"/>
      <c r="AVM136" s="19"/>
      <c r="AVN136" s="18"/>
      <c r="AVO136" s="19"/>
      <c r="AVP136" s="18"/>
      <c r="AVQ136" s="19"/>
      <c r="AVR136" s="18"/>
      <c r="AVS136" s="19"/>
      <c r="AVT136" s="18"/>
      <c r="AVU136" s="19"/>
      <c r="AVV136" s="18"/>
      <c r="AVW136" s="19"/>
      <c r="AVX136" s="18"/>
      <c r="AVY136" s="19"/>
      <c r="AVZ136" s="18"/>
      <c r="AWA136" s="19"/>
      <c r="AWB136" s="18"/>
      <c r="AWC136" s="19"/>
      <c r="AWD136" s="18"/>
      <c r="AWE136" s="19"/>
      <c r="AWF136" s="18"/>
      <c r="AWG136" s="19"/>
      <c r="AWH136" s="18"/>
      <c r="AWI136" s="19"/>
      <c r="AWJ136" s="18"/>
      <c r="AWK136" s="19"/>
      <c r="AWL136" s="18"/>
      <c r="AWM136" s="19"/>
      <c r="AWN136" s="18"/>
      <c r="AWO136" s="19"/>
      <c r="AWP136" s="18"/>
      <c r="AWQ136" s="19"/>
      <c r="AWR136" s="18"/>
      <c r="AWS136" s="19"/>
      <c r="AWT136" s="18"/>
      <c r="AWU136" s="19"/>
      <c r="AWV136" s="18"/>
      <c r="AWW136" s="19"/>
      <c r="AWX136" s="18"/>
      <c r="AWY136" s="19"/>
      <c r="AWZ136" s="18"/>
      <c r="AXA136" s="19"/>
      <c r="AXB136" s="18"/>
      <c r="AXC136" s="19"/>
      <c r="AXD136" s="18"/>
      <c r="AXE136" s="19"/>
      <c r="AXF136" s="18"/>
      <c r="AXG136" s="19"/>
      <c r="AXH136" s="18"/>
      <c r="AXI136" s="19"/>
      <c r="AXJ136" s="18"/>
      <c r="AXK136" s="19"/>
      <c r="AXL136" s="18"/>
      <c r="AXM136" s="19"/>
      <c r="AXN136" s="18"/>
      <c r="AXO136" s="19"/>
      <c r="AXP136" s="18"/>
      <c r="AXQ136" s="19"/>
      <c r="AXR136" s="18"/>
      <c r="AXS136" s="19"/>
      <c r="AXT136" s="18"/>
      <c r="AXU136" s="19"/>
      <c r="AXV136" s="18"/>
      <c r="AXW136" s="19"/>
      <c r="AXX136" s="18"/>
      <c r="AXY136" s="19"/>
      <c r="AXZ136" s="18"/>
      <c r="AYA136" s="19"/>
      <c r="AYB136" s="18"/>
      <c r="AYC136" s="19"/>
      <c r="AYD136" s="18"/>
      <c r="AYE136" s="19"/>
      <c r="AYF136" s="18"/>
      <c r="AYG136" s="19"/>
      <c r="AYH136" s="18"/>
      <c r="AYI136" s="19"/>
      <c r="AYJ136" s="18"/>
      <c r="AYK136" s="19"/>
      <c r="AYL136" s="18"/>
      <c r="AYM136" s="19"/>
      <c r="AYN136" s="18"/>
      <c r="AYO136" s="19"/>
      <c r="AYP136" s="18"/>
      <c r="AYQ136" s="19"/>
      <c r="AYR136" s="18"/>
      <c r="AYS136" s="19"/>
      <c r="AYT136" s="18"/>
      <c r="AYU136" s="19"/>
      <c r="AYV136" s="18"/>
      <c r="AYW136" s="19"/>
      <c r="AYX136" s="18"/>
      <c r="AYY136" s="19"/>
      <c r="AYZ136" s="18"/>
      <c r="AZA136" s="19"/>
      <c r="AZB136" s="18"/>
      <c r="AZC136" s="19"/>
      <c r="AZD136" s="18"/>
      <c r="AZE136" s="19"/>
      <c r="AZF136" s="18"/>
      <c r="AZG136" s="19"/>
      <c r="AZH136" s="18"/>
      <c r="AZI136" s="19"/>
      <c r="AZJ136" s="18"/>
      <c r="AZK136" s="19"/>
      <c r="AZL136" s="18"/>
      <c r="AZM136" s="19"/>
      <c r="AZN136" s="18"/>
      <c r="AZO136" s="19"/>
      <c r="AZP136" s="18"/>
      <c r="AZQ136" s="19"/>
      <c r="AZR136" s="18"/>
      <c r="AZS136" s="19"/>
      <c r="AZT136" s="18"/>
      <c r="AZU136" s="19"/>
      <c r="AZV136" s="18"/>
      <c r="AZW136" s="19"/>
      <c r="AZX136" s="18"/>
      <c r="AZY136" s="19"/>
      <c r="AZZ136" s="18"/>
      <c r="BAA136" s="19"/>
      <c r="BAB136" s="18"/>
      <c r="BAC136" s="19"/>
      <c r="BAD136" s="18"/>
      <c r="BAE136" s="19"/>
      <c r="BAF136" s="18"/>
      <c r="BAG136" s="19"/>
      <c r="BAH136" s="18"/>
      <c r="BAI136" s="19"/>
      <c r="BAJ136" s="18"/>
      <c r="BAK136" s="19"/>
      <c r="BAL136" s="18"/>
      <c r="BAM136" s="19"/>
      <c r="BAN136" s="18"/>
      <c r="BAO136" s="19"/>
      <c r="BAP136" s="18"/>
      <c r="BAQ136" s="19"/>
      <c r="BAR136" s="18"/>
      <c r="BAS136" s="19"/>
      <c r="BAT136" s="18"/>
      <c r="BAU136" s="19"/>
      <c r="BAV136" s="18"/>
      <c r="BAW136" s="19"/>
      <c r="BAX136" s="18"/>
      <c r="BAY136" s="19"/>
      <c r="BAZ136" s="18"/>
      <c r="BBA136" s="19"/>
      <c r="BBB136" s="18"/>
      <c r="BBC136" s="19"/>
      <c r="BBD136" s="18"/>
      <c r="BBE136" s="19"/>
      <c r="BBF136" s="18"/>
      <c r="BBG136" s="19"/>
      <c r="BBH136" s="18"/>
      <c r="BBI136" s="19"/>
      <c r="BBJ136" s="18"/>
      <c r="BBK136" s="19"/>
      <c r="BBL136" s="18"/>
      <c r="BBM136" s="19"/>
      <c r="BBN136" s="18"/>
      <c r="BBO136" s="19"/>
      <c r="BBP136" s="18"/>
      <c r="BBQ136" s="19"/>
      <c r="BBR136" s="18"/>
      <c r="BBS136" s="19"/>
      <c r="BBT136" s="18"/>
      <c r="BBU136" s="19"/>
      <c r="BBV136" s="18"/>
      <c r="BBW136" s="19"/>
      <c r="BBX136" s="18"/>
      <c r="BBY136" s="19"/>
      <c r="BBZ136" s="18"/>
      <c r="BCA136" s="19"/>
      <c r="BCB136" s="18"/>
      <c r="BCC136" s="19"/>
      <c r="BCD136" s="18"/>
      <c r="BCE136" s="19"/>
      <c r="BCF136" s="18"/>
      <c r="BCG136" s="19"/>
      <c r="BCH136" s="18"/>
      <c r="BCI136" s="19"/>
      <c r="BCJ136" s="18"/>
      <c r="BCK136" s="19"/>
      <c r="BCL136" s="18"/>
      <c r="BCM136" s="19"/>
      <c r="BCN136" s="18"/>
      <c r="BCO136" s="19"/>
      <c r="BCP136" s="18"/>
      <c r="BCQ136" s="19"/>
      <c r="BCR136" s="18"/>
      <c r="BCS136" s="19"/>
      <c r="BCT136" s="18"/>
      <c r="BCU136" s="19"/>
      <c r="BCV136" s="18"/>
      <c r="BCW136" s="19"/>
      <c r="BCX136" s="18"/>
      <c r="BCY136" s="19"/>
      <c r="BCZ136" s="18"/>
      <c r="BDA136" s="19"/>
      <c r="BDB136" s="18"/>
      <c r="BDC136" s="19"/>
      <c r="BDD136" s="18"/>
      <c r="BDE136" s="19"/>
      <c r="BDF136" s="18"/>
      <c r="BDG136" s="19"/>
      <c r="BDH136" s="18"/>
      <c r="BDI136" s="19"/>
      <c r="BDJ136" s="18"/>
      <c r="BDK136" s="19"/>
      <c r="BDL136" s="18"/>
      <c r="BDM136" s="19"/>
      <c r="BDN136" s="18"/>
      <c r="BDO136" s="19"/>
      <c r="BDP136" s="18"/>
      <c r="BDQ136" s="19"/>
      <c r="BDR136" s="18"/>
      <c r="BDS136" s="19"/>
      <c r="BDT136" s="18"/>
      <c r="BDU136" s="19"/>
      <c r="BDV136" s="18"/>
      <c r="BDW136" s="19"/>
      <c r="BDX136" s="18"/>
      <c r="BDY136" s="19"/>
      <c r="BDZ136" s="18"/>
      <c r="BEA136" s="19"/>
      <c r="BEB136" s="18"/>
      <c r="BEC136" s="19"/>
      <c r="BED136" s="18"/>
      <c r="BEE136" s="19"/>
      <c r="BEF136" s="18"/>
      <c r="BEG136" s="19"/>
      <c r="BEH136" s="18"/>
      <c r="BEI136" s="19"/>
      <c r="BEJ136" s="18"/>
      <c r="BEK136" s="19"/>
      <c r="BEL136" s="18"/>
      <c r="BEM136" s="19"/>
      <c r="BEN136" s="18"/>
      <c r="BEO136" s="19"/>
      <c r="BEP136" s="18"/>
      <c r="BEQ136" s="19"/>
      <c r="BER136" s="18"/>
      <c r="BES136" s="19"/>
      <c r="BET136" s="18"/>
      <c r="BEU136" s="19"/>
      <c r="BEV136" s="18"/>
      <c r="BEW136" s="19"/>
      <c r="BEX136" s="18"/>
      <c r="BEY136" s="19"/>
      <c r="BEZ136" s="18"/>
      <c r="BFA136" s="19"/>
      <c r="BFB136" s="18"/>
      <c r="BFC136" s="19"/>
      <c r="BFD136" s="18"/>
      <c r="BFE136" s="19"/>
      <c r="BFF136" s="18"/>
      <c r="BFG136" s="19"/>
      <c r="BFH136" s="18"/>
      <c r="BFI136" s="19"/>
      <c r="BFJ136" s="18"/>
      <c r="BFK136" s="19"/>
      <c r="BFL136" s="18"/>
      <c r="BFM136" s="19"/>
      <c r="BFN136" s="18"/>
      <c r="BFO136" s="19"/>
      <c r="BFP136" s="18"/>
      <c r="BFQ136" s="19"/>
      <c r="BFR136" s="18"/>
      <c r="BFS136" s="19"/>
      <c r="BFT136" s="18"/>
      <c r="BFU136" s="19"/>
      <c r="BFV136" s="18"/>
      <c r="BFW136" s="19"/>
      <c r="BFX136" s="18"/>
      <c r="BFY136" s="19"/>
      <c r="BFZ136" s="18"/>
      <c r="BGA136" s="19"/>
      <c r="BGB136" s="18"/>
      <c r="BGC136" s="19"/>
      <c r="BGD136" s="18"/>
      <c r="BGE136" s="19"/>
      <c r="BGF136" s="18"/>
      <c r="BGG136" s="19"/>
      <c r="BGH136" s="18"/>
      <c r="BGI136" s="19"/>
      <c r="BGJ136" s="18"/>
      <c r="BGK136" s="19"/>
      <c r="BGL136" s="18"/>
      <c r="BGM136" s="19"/>
      <c r="BGN136" s="18"/>
      <c r="BGO136" s="19"/>
      <c r="BGP136" s="18"/>
      <c r="BGQ136" s="19"/>
      <c r="BGR136" s="18"/>
      <c r="BGS136" s="19"/>
      <c r="BGT136" s="18"/>
      <c r="BGU136" s="19"/>
      <c r="BGV136" s="18"/>
      <c r="BGW136" s="19"/>
      <c r="BGX136" s="18"/>
      <c r="BGY136" s="19"/>
      <c r="BGZ136" s="18"/>
      <c r="BHA136" s="19"/>
      <c r="BHB136" s="18"/>
      <c r="BHC136" s="19"/>
      <c r="BHD136" s="18"/>
      <c r="BHE136" s="19"/>
      <c r="BHF136" s="18"/>
      <c r="BHG136" s="19"/>
      <c r="BHH136" s="18"/>
      <c r="BHI136" s="19"/>
      <c r="BHJ136" s="18"/>
      <c r="BHK136" s="19"/>
      <c r="BHL136" s="18"/>
      <c r="BHM136" s="19"/>
      <c r="BHN136" s="18"/>
      <c r="BHO136" s="19"/>
      <c r="BHP136" s="18"/>
      <c r="BHQ136" s="19"/>
      <c r="BHR136" s="18"/>
      <c r="BHS136" s="19"/>
      <c r="BHT136" s="18"/>
      <c r="BHU136" s="19"/>
      <c r="BHV136" s="18"/>
      <c r="BHW136" s="19"/>
      <c r="BHX136" s="18"/>
      <c r="BHY136" s="19"/>
      <c r="BHZ136" s="18"/>
      <c r="BIA136" s="19"/>
      <c r="BIB136" s="18"/>
      <c r="BIC136" s="19"/>
      <c r="BID136" s="18"/>
      <c r="BIE136" s="19"/>
      <c r="BIF136" s="18"/>
      <c r="BIG136" s="19"/>
      <c r="BIH136" s="18"/>
      <c r="BII136" s="19"/>
      <c r="BIJ136" s="18"/>
      <c r="BIK136" s="19"/>
      <c r="BIL136" s="18"/>
      <c r="BIM136" s="19"/>
      <c r="BIN136" s="18"/>
      <c r="BIO136" s="19"/>
      <c r="BIP136" s="18"/>
      <c r="BIQ136" s="19"/>
      <c r="BIR136" s="18"/>
      <c r="BIS136" s="19"/>
      <c r="BIT136" s="18"/>
      <c r="BIU136" s="19"/>
      <c r="BIV136" s="18"/>
      <c r="BIW136" s="19"/>
      <c r="BIX136" s="18"/>
      <c r="BIY136" s="19"/>
      <c r="BIZ136" s="18"/>
      <c r="BJA136" s="19"/>
      <c r="BJB136" s="18"/>
      <c r="BJC136" s="19"/>
      <c r="BJD136" s="18"/>
      <c r="BJE136" s="19"/>
      <c r="BJF136" s="18"/>
      <c r="BJG136" s="19"/>
      <c r="BJH136" s="18"/>
      <c r="BJI136" s="19"/>
      <c r="BJJ136" s="18"/>
      <c r="BJK136" s="19"/>
      <c r="BJL136" s="18"/>
      <c r="BJM136" s="19"/>
      <c r="BJN136" s="18"/>
      <c r="BJO136" s="19"/>
      <c r="BJP136" s="18"/>
      <c r="BJQ136" s="19"/>
      <c r="BJR136" s="18"/>
      <c r="BJS136" s="19"/>
      <c r="BJT136" s="18"/>
      <c r="BJU136" s="19"/>
      <c r="BJV136" s="18"/>
      <c r="BJW136" s="19"/>
      <c r="BJX136" s="18"/>
      <c r="BJY136" s="19"/>
      <c r="BJZ136" s="18"/>
      <c r="BKA136" s="19"/>
      <c r="BKB136" s="18"/>
      <c r="BKC136" s="19"/>
      <c r="BKD136" s="18"/>
      <c r="BKE136" s="19"/>
      <c r="BKF136" s="18"/>
      <c r="BKG136" s="19"/>
      <c r="BKH136" s="18"/>
      <c r="BKI136" s="19"/>
      <c r="BKJ136" s="18"/>
      <c r="BKK136" s="19"/>
      <c r="BKL136" s="18"/>
      <c r="BKM136" s="19"/>
      <c r="BKN136" s="18"/>
      <c r="BKO136" s="19"/>
      <c r="BKP136" s="18"/>
      <c r="BKQ136" s="19"/>
      <c r="BKR136" s="18"/>
      <c r="BKS136" s="19"/>
      <c r="BKT136" s="18"/>
      <c r="BKU136" s="19"/>
      <c r="BKV136" s="18"/>
      <c r="BKW136" s="19"/>
      <c r="BKX136" s="18"/>
      <c r="BKY136" s="19"/>
      <c r="BKZ136" s="18"/>
      <c r="BLA136" s="19"/>
      <c r="BLB136" s="18"/>
      <c r="BLC136" s="19"/>
      <c r="BLD136" s="18"/>
      <c r="BLE136" s="19"/>
      <c r="BLF136" s="18"/>
      <c r="BLG136" s="19"/>
      <c r="BLH136" s="18"/>
      <c r="BLI136" s="19"/>
      <c r="BLJ136" s="18"/>
      <c r="BLK136" s="19"/>
      <c r="BLL136" s="18"/>
      <c r="BLM136" s="19"/>
      <c r="BLN136" s="18"/>
      <c r="BLO136" s="19"/>
      <c r="BLP136" s="18"/>
      <c r="BLQ136" s="19"/>
      <c r="BLR136" s="18"/>
      <c r="BLS136" s="19"/>
      <c r="BLT136" s="18"/>
      <c r="BLU136" s="19"/>
      <c r="BLV136" s="18"/>
      <c r="BLW136" s="19"/>
      <c r="BLX136" s="18"/>
      <c r="BLY136" s="19"/>
      <c r="BLZ136" s="18"/>
      <c r="BMA136" s="19"/>
      <c r="BMB136" s="18"/>
      <c r="BMC136" s="19"/>
      <c r="BMD136" s="18"/>
      <c r="BME136" s="19"/>
      <c r="BMF136" s="18"/>
      <c r="BMG136" s="19"/>
      <c r="BMH136" s="18"/>
      <c r="BMI136" s="19"/>
      <c r="BMJ136" s="18"/>
      <c r="BMK136" s="19"/>
      <c r="BML136" s="18"/>
      <c r="BMM136" s="19"/>
      <c r="BMN136" s="18"/>
      <c r="BMO136" s="19"/>
      <c r="BMP136" s="18"/>
      <c r="BMQ136" s="19"/>
      <c r="BMR136" s="18"/>
      <c r="BMS136" s="19"/>
      <c r="BMT136" s="18"/>
      <c r="BMU136" s="19"/>
      <c r="BMV136" s="18"/>
      <c r="BMW136" s="19"/>
      <c r="BMX136" s="18"/>
      <c r="BMY136" s="19"/>
      <c r="BMZ136" s="18"/>
      <c r="BNA136" s="19"/>
      <c r="BNB136" s="18"/>
      <c r="BNC136" s="19"/>
      <c r="BND136" s="18"/>
      <c r="BNE136" s="19"/>
      <c r="BNF136" s="18"/>
      <c r="BNG136" s="19"/>
      <c r="BNH136" s="18"/>
      <c r="BNI136" s="19"/>
      <c r="BNJ136" s="18"/>
      <c r="BNK136" s="19"/>
      <c r="BNL136" s="18"/>
      <c r="BNM136" s="19"/>
      <c r="BNN136" s="18"/>
      <c r="BNO136" s="19"/>
      <c r="BNP136" s="18"/>
      <c r="BNQ136" s="19"/>
      <c r="BNR136" s="18"/>
      <c r="BNS136" s="19"/>
      <c r="BNT136" s="18"/>
      <c r="BNU136" s="19"/>
      <c r="BNV136" s="18"/>
      <c r="BNW136" s="19"/>
      <c r="BNX136" s="18"/>
      <c r="BNY136" s="19"/>
      <c r="BNZ136" s="18"/>
      <c r="BOA136" s="19"/>
      <c r="BOB136" s="18"/>
      <c r="BOC136" s="19"/>
      <c r="BOD136" s="18"/>
      <c r="BOE136" s="19"/>
      <c r="BOF136" s="18"/>
      <c r="BOG136" s="19"/>
      <c r="BOH136" s="18"/>
      <c r="BOI136" s="19"/>
      <c r="BOJ136" s="18"/>
      <c r="BOK136" s="19"/>
      <c r="BOL136" s="18"/>
      <c r="BOM136" s="19"/>
      <c r="BON136" s="18"/>
      <c r="BOO136" s="19"/>
      <c r="BOP136" s="18"/>
      <c r="BOQ136" s="19"/>
      <c r="BOR136" s="18"/>
      <c r="BOS136" s="19"/>
      <c r="BOT136" s="18"/>
      <c r="BOU136" s="19"/>
      <c r="BOV136" s="18"/>
      <c r="BOW136" s="19"/>
      <c r="BOX136" s="18"/>
      <c r="BOY136" s="19"/>
      <c r="BOZ136" s="18"/>
      <c r="BPA136" s="19"/>
      <c r="BPB136" s="18"/>
      <c r="BPC136" s="19"/>
      <c r="BPD136" s="18"/>
      <c r="BPE136" s="19"/>
      <c r="BPF136" s="18"/>
      <c r="BPG136" s="19"/>
      <c r="BPH136" s="18"/>
      <c r="BPI136" s="19"/>
      <c r="BPJ136" s="18"/>
      <c r="BPK136" s="19"/>
      <c r="BPL136" s="18"/>
      <c r="BPM136" s="19"/>
      <c r="BPN136" s="18"/>
      <c r="BPO136" s="19"/>
      <c r="BPP136" s="18"/>
      <c r="BPQ136" s="19"/>
      <c r="BPR136" s="18"/>
      <c r="BPS136" s="19"/>
      <c r="BPT136" s="18"/>
      <c r="BPU136" s="19"/>
      <c r="BPV136" s="18"/>
      <c r="BPW136" s="19"/>
      <c r="BPX136" s="18"/>
      <c r="BPY136" s="19"/>
      <c r="BPZ136" s="18"/>
      <c r="BQA136" s="19"/>
      <c r="BQB136" s="18"/>
      <c r="BQC136" s="19"/>
      <c r="BQD136" s="18"/>
      <c r="BQE136" s="19"/>
      <c r="BQF136" s="18"/>
      <c r="BQG136" s="19"/>
      <c r="BQH136" s="18"/>
      <c r="BQI136" s="19"/>
      <c r="BQJ136" s="18"/>
      <c r="BQK136" s="19"/>
      <c r="BQL136" s="18"/>
      <c r="BQM136" s="19"/>
      <c r="BQN136" s="18"/>
      <c r="BQO136" s="19"/>
      <c r="BQP136" s="18"/>
      <c r="BQQ136" s="19"/>
      <c r="BQR136" s="18"/>
      <c r="BQS136" s="19"/>
      <c r="BQT136" s="18"/>
      <c r="BQU136" s="19"/>
      <c r="BQV136" s="18"/>
      <c r="BQW136" s="19"/>
      <c r="BQX136" s="18"/>
      <c r="BQY136" s="19"/>
      <c r="BQZ136" s="18"/>
      <c r="BRA136" s="19"/>
      <c r="BRB136" s="18"/>
      <c r="BRC136" s="19"/>
      <c r="BRD136" s="18"/>
      <c r="BRE136" s="19"/>
      <c r="BRF136" s="18"/>
      <c r="BRG136" s="19"/>
      <c r="BRH136" s="18"/>
      <c r="BRI136" s="19"/>
      <c r="BRJ136" s="18"/>
      <c r="BRK136" s="19"/>
      <c r="BRL136" s="18"/>
      <c r="BRM136" s="19"/>
      <c r="BRN136" s="18"/>
      <c r="BRO136" s="19"/>
      <c r="BRP136" s="18"/>
      <c r="BRQ136" s="19"/>
      <c r="BRR136" s="18"/>
      <c r="BRS136" s="19"/>
      <c r="BRT136" s="18"/>
      <c r="BRU136" s="19"/>
      <c r="BRV136" s="18"/>
      <c r="BRW136" s="19"/>
      <c r="BRX136" s="18"/>
      <c r="BRY136" s="19"/>
      <c r="BRZ136" s="18"/>
      <c r="BSA136" s="19"/>
      <c r="BSB136" s="18"/>
      <c r="BSC136" s="19"/>
      <c r="BSD136" s="18"/>
      <c r="BSE136" s="19"/>
      <c r="BSF136" s="18"/>
      <c r="BSG136" s="19"/>
      <c r="BSH136" s="18"/>
      <c r="BSI136" s="19"/>
      <c r="BSJ136" s="18"/>
      <c r="BSK136" s="19"/>
      <c r="BSL136" s="18"/>
      <c r="BSM136" s="19"/>
      <c r="BSN136" s="18"/>
      <c r="BSO136" s="19"/>
      <c r="BSP136" s="18"/>
      <c r="BSQ136" s="19"/>
      <c r="BSR136" s="18"/>
      <c r="BSS136" s="19"/>
      <c r="BST136" s="18"/>
      <c r="BSU136" s="19"/>
      <c r="BSV136" s="18"/>
      <c r="BSW136" s="19"/>
      <c r="BSX136" s="18"/>
      <c r="BSY136" s="19"/>
      <c r="BSZ136" s="18"/>
      <c r="BTA136" s="19"/>
      <c r="BTB136" s="18"/>
      <c r="BTC136" s="19"/>
      <c r="BTD136" s="18"/>
      <c r="BTE136" s="19"/>
      <c r="BTF136" s="18"/>
      <c r="BTG136" s="19"/>
      <c r="BTH136" s="18"/>
      <c r="BTI136" s="19"/>
      <c r="BTJ136" s="18"/>
      <c r="BTK136" s="19"/>
      <c r="BTL136" s="18"/>
      <c r="BTM136" s="19"/>
      <c r="BTN136" s="18"/>
      <c r="BTO136" s="19"/>
      <c r="BTP136" s="18"/>
      <c r="BTQ136" s="19"/>
      <c r="BTR136" s="18"/>
      <c r="BTS136" s="19"/>
      <c r="BTT136" s="18"/>
      <c r="BTU136" s="19"/>
      <c r="BTV136" s="18"/>
      <c r="BTW136" s="19"/>
      <c r="BTX136" s="18"/>
      <c r="BTY136" s="19"/>
      <c r="BTZ136" s="18"/>
      <c r="BUA136" s="19"/>
      <c r="BUB136" s="18"/>
      <c r="BUC136" s="19"/>
      <c r="BUD136" s="18"/>
      <c r="BUE136" s="19"/>
      <c r="BUF136" s="18"/>
      <c r="BUG136" s="19"/>
      <c r="BUH136" s="18"/>
      <c r="BUI136" s="19"/>
      <c r="BUJ136" s="18"/>
      <c r="BUK136" s="19"/>
      <c r="BUL136" s="18"/>
      <c r="BUM136" s="19"/>
      <c r="BUN136" s="18"/>
      <c r="BUO136" s="19"/>
      <c r="BUP136" s="18"/>
      <c r="BUQ136" s="19"/>
      <c r="BUR136" s="18"/>
      <c r="BUS136" s="19"/>
      <c r="BUT136" s="18"/>
      <c r="BUU136" s="19"/>
      <c r="BUV136" s="18"/>
      <c r="BUW136" s="19"/>
      <c r="BUX136" s="18"/>
      <c r="BUY136" s="19"/>
      <c r="BUZ136" s="18"/>
      <c r="BVA136" s="19"/>
      <c r="BVB136" s="18"/>
      <c r="BVC136" s="19"/>
      <c r="BVD136" s="18"/>
      <c r="BVE136" s="19"/>
      <c r="BVF136" s="18"/>
      <c r="BVG136" s="19"/>
      <c r="BVH136" s="18"/>
      <c r="BVI136" s="19"/>
      <c r="BVJ136" s="18"/>
      <c r="BVK136" s="19"/>
      <c r="BVL136" s="18"/>
      <c r="BVM136" s="19"/>
      <c r="BVN136" s="18"/>
      <c r="BVO136" s="19"/>
      <c r="BVP136" s="18"/>
      <c r="BVQ136" s="19"/>
      <c r="BVR136" s="18"/>
      <c r="BVS136" s="19"/>
      <c r="BVT136" s="18"/>
      <c r="BVU136" s="19"/>
      <c r="BVV136" s="18"/>
      <c r="BVW136" s="19"/>
      <c r="BVX136" s="18"/>
      <c r="BVY136" s="19"/>
      <c r="BVZ136" s="18"/>
      <c r="BWA136" s="19"/>
      <c r="BWB136" s="18"/>
      <c r="BWC136" s="19"/>
      <c r="BWD136" s="18"/>
      <c r="BWE136" s="19"/>
      <c r="BWF136" s="18"/>
      <c r="BWG136" s="19"/>
      <c r="BWH136" s="18"/>
      <c r="BWI136" s="19"/>
      <c r="BWJ136" s="18"/>
      <c r="BWK136" s="19"/>
      <c r="BWL136" s="18"/>
      <c r="BWM136" s="19"/>
      <c r="BWN136" s="18"/>
      <c r="BWO136" s="19"/>
      <c r="BWP136" s="18"/>
      <c r="BWQ136" s="19"/>
      <c r="BWR136" s="18"/>
      <c r="BWS136" s="19"/>
      <c r="BWT136" s="18"/>
      <c r="BWU136" s="19"/>
      <c r="BWV136" s="18"/>
      <c r="BWW136" s="19"/>
      <c r="BWX136" s="18"/>
      <c r="BWY136" s="19"/>
      <c r="BWZ136" s="18"/>
      <c r="BXA136" s="19"/>
      <c r="BXB136" s="18"/>
      <c r="BXC136" s="19"/>
      <c r="BXD136" s="18"/>
      <c r="BXE136" s="19"/>
      <c r="BXF136" s="18"/>
      <c r="BXG136" s="19"/>
      <c r="BXH136" s="18"/>
      <c r="BXI136" s="19"/>
      <c r="BXJ136" s="18"/>
      <c r="BXK136" s="19"/>
      <c r="BXL136" s="18"/>
      <c r="BXM136" s="19"/>
      <c r="BXN136" s="18"/>
      <c r="BXO136" s="19"/>
      <c r="BXP136" s="18"/>
      <c r="BXQ136" s="19"/>
      <c r="BXR136" s="18"/>
      <c r="BXS136" s="19"/>
      <c r="BXT136" s="18"/>
      <c r="BXU136" s="19"/>
      <c r="BXV136" s="18"/>
      <c r="BXW136" s="19"/>
      <c r="BXX136" s="18"/>
      <c r="BXY136" s="19"/>
      <c r="BXZ136" s="18"/>
      <c r="BYA136" s="19"/>
      <c r="BYB136" s="18"/>
      <c r="BYC136" s="19"/>
      <c r="BYD136" s="18"/>
      <c r="BYE136" s="19"/>
      <c r="BYF136" s="18"/>
      <c r="BYG136" s="19"/>
      <c r="BYH136" s="18"/>
      <c r="BYI136" s="19"/>
      <c r="BYJ136" s="18"/>
      <c r="BYK136" s="19"/>
      <c r="BYL136" s="18"/>
      <c r="BYM136" s="19"/>
      <c r="BYN136" s="18"/>
      <c r="BYO136" s="19"/>
      <c r="BYP136" s="18"/>
      <c r="BYQ136" s="19"/>
      <c r="BYR136" s="18"/>
      <c r="BYS136" s="19"/>
      <c r="BYT136" s="18"/>
      <c r="BYU136" s="19"/>
      <c r="BYV136" s="18"/>
      <c r="BYW136" s="19"/>
      <c r="BYX136" s="18"/>
      <c r="BYY136" s="19"/>
      <c r="BYZ136" s="18"/>
      <c r="BZA136" s="19"/>
      <c r="BZB136" s="18"/>
      <c r="BZC136" s="19"/>
      <c r="BZD136" s="18"/>
      <c r="BZE136" s="19"/>
      <c r="BZF136" s="18"/>
      <c r="BZG136" s="19"/>
      <c r="BZH136" s="18"/>
      <c r="BZI136" s="19"/>
      <c r="BZJ136" s="18"/>
      <c r="BZK136" s="19"/>
      <c r="BZL136" s="18"/>
      <c r="BZM136" s="19"/>
      <c r="BZN136" s="18"/>
      <c r="BZO136" s="19"/>
      <c r="BZP136" s="18"/>
      <c r="BZQ136" s="19"/>
      <c r="BZR136" s="18"/>
      <c r="BZS136" s="19"/>
      <c r="BZT136" s="18"/>
      <c r="BZU136" s="19"/>
      <c r="BZV136" s="18"/>
      <c r="BZW136" s="19"/>
      <c r="BZX136" s="18"/>
      <c r="BZY136" s="19"/>
      <c r="BZZ136" s="18"/>
      <c r="CAA136" s="19"/>
      <c r="CAB136" s="18"/>
      <c r="CAC136" s="19"/>
      <c r="CAD136" s="18"/>
      <c r="CAE136" s="19"/>
      <c r="CAF136" s="18"/>
      <c r="CAG136" s="19"/>
      <c r="CAH136" s="18"/>
      <c r="CAI136" s="19"/>
      <c r="CAJ136" s="18"/>
      <c r="CAK136" s="19"/>
      <c r="CAL136" s="18"/>
      <c r="CAM136" s="19"/>
      <c r="CAN136" s="18"/>
      <c r="CAO136" s="19"/>
      <c r="CAP136" s="18"/>
      <c r="CAQ136" s="19"/>
      <c r="CAR136" s="18"/>
      <c r="CAS136" s="19"/>
      <c r="CAT136" s="18"/>
      <c r="CAU136" s="19"/>
      <c r="CAV136" s="18"/>
      <c r="CAW136" s="19"/>
      <c r="CAX136" s="18"/>
      <c r="CAY136" s="19"/>
      <c r="CAZ136" s="18"/>
      <c r="CBA136" s="19"/>
      <c r="CBB136" s="18"/>
      <c r="CBC136" s="19"/>
      <c r="CBD136" s="18"/>
      <c r="CBE136" s="19"/>
      <c r="CBF136" s="18"/>
      <c r="CBG136" s="19"/>
      <c r="CBH136" s="18"/>
      <c r="CBI136" s="19"/>
      <c r="CBJ136" s="18"/>
      <c r="CBK136" s="19"/>
      <c r="CBL136" s="18"/>
      <c r="CBM136" s="19"/>
      <c r="CBN136" s="18"/>
      <c r="CBO136" s="19"/>
      <c r="CBP136" s="18"/>
      <c r="CBQ136" s="19"/>
      <c r="CBR136" s="18"/>
      <c r="CBS136" s="19"/>
      <c r="CBT136" s="18"/>
      <c r="CBU136" s="19"/>
      <c r="CBV136" s="18"/>
      <c r="CBW136" s="19"/>
      <c r="CBX136" s="18"/>
      <c r="CBY136" s="19"/>
      <c r="CBZ136" s="18"/>
      <c r="CCA136" s="19"/>
      <c r="CCB136" s="18"/>
      <c r="CCC136" s="19"/>
      <c r="CCD136" s="18"/>
      <c r="CCE136" s="19"/>
      <c r="CCF136" s="18"/>
      <c r="CCG136" s="19"/>
      <c r="CCH136" s="18"/>
      <c r="CCI136" s="19"/>
      <c r="CCJ136" s="18"/>
      <c r="CCK136" s="19"/>
      <c r="CCL136" s="18"/>
      <c r="CCM136" s="19"/>
      <c r="CCN136" s="18"/>
      <c r="CCO136" s="19"/>
      <c r="CCP136" s="18"/>
      <c r="CCQ136" s="19"/>
      <c r="CCR136" s="18"/>
      <c r="CCS136" s="19"/>
      <c r="CCT136" s="18"/>
      <c r="CCU136" s="19"/>
      <c r="CCV136" s="18"/>
      <c r="CCW136" s="19"/>
      <c r="CCX136" s="18"/>
      <c r="CCY136" s="19"/>
      <c r="CCZ136" s="18"/>
      <c r="CDA136" s="19"/>
      <c r="CDB136" s="18"/>
      <c r="CDC136" s="19"/>
      <c r="CDD136" s="18"/>
      <c r="CDE136" s="19"/>
      <c r="CDF136" s="18"/>
      <c r="CDG136" s="19"/>
      <c r="CDH136" s="18"/>
      <c r="CDI136" s="19"/>
      <c r="CDJ136" s="18"/>
      <c r="CDK136" s="19"/>
      <c r="CDL136" s="18"/>
      <c r="CDM136" s="19"/>
      <c r="CDN136" s="18"/>
      <c r="CDO136" s="19"/>
      <c r="CDP136" s="18"/>
      <c r="CDQ136" s="19"/>
      <c r="CDR136" s="18"/>
      <c r="CDS136" s="19"/>
      <c r="CDT136" s="18"/>
      <c r="CDU136" s="19"/>
      <c r="CDV136" s="18"/>
      <c r="CDW136" s="19"/>
      <c r="CDX136" s="18"/>
      <c r="CDY136" s="19"/>
      <c r="CDZ136" s="18"/>
      <c r="CEA136" s="19"/>
      <c r="CEB136" s="18"/>
      <c r="CEC136" s="19"/>
      <c r="CED136" s="18"/>
      <c r="CEE136" s="19"/>
      <c r="CEF136" s="18"/>
      <c r="CEG136" s="19"/>
      <c r="CEH136" s="18"/>
      <c r="CEI136" s="19"/>
      <c r="CEJ136" s="18"/>
      <c r="CEK136" s="19"/>
      <c r="CEL136" s="18"/>
      <c r="CEM136" s="19"/>
      <c r="CEN136" s="18"/>
      <c r="CEO136" s="19"/>
      <c r="CEP136" s="18"/>
      <c r="CEQ136" s="19"/>
      <c r="CER136" s="18"/>
      <c r="CES136" s="19"/>
      <c r="CET136" s="18"/>
      <c r="CEU136" s="19"/>
      <c r="CEV136" s="18"/>
      <c r="CEW136" s="19"/>
      <c r="CEX136" s="18"/>
      <c r="CEY136" s="19"/>
      <c r="CEZ136" s="18"/>
      <c r="CFA136" s="19"/>
      <c r="CFB136" s="18"/>
      <c r="CFC136" s="19"/>
      <c r="CFD136" s="18"/>
      <c r="CFE136" s="19"/>
      <c r="CFF136" s="18"/>
      <c r="CFG136" s="19"/>
      <c r="CFH136" s="18"/>
      <c r="CFI136" s="19"/>
      <c r="CFJ136" s="18"/>
      <c r="CFK136" s="19"/>
      <c r="CFL136" s="18"/>
      <c r="CFM136" s="19"/>
      <c r="CFN136" s="18"/>
      <c r="CFO136" s="19"/>
      <c r="CFP136" s="18"/>
      <c r="CFQ136" s="19"/>
      <c r="CFR136" s="18"/>
      <c r="CFS136" s="19"/>
      <c r="CFT136" s="18"/>
      <c r="CFU136" s="19"/>
      <c r="CFV136" s="18"/>
      <c r="CFW136" s="19"/>
      <c r="CFX136" s="18"/>
      <c r="CFY136" s="19"/>
      <c r="CFZ136" s="18"/>
      <c r="CGA136" s="19"/>
      <c r="CGB136" s="18"/>
      <c r="CGC136" s="19"/>
      <c r="CGD136" s="18"/>
      <c r="CGE136" s="19"/>
      <c r="CGF136" s="18"/>
      <c r="CGG136" s="19"/>
      <c r="CGH136" s="18"/>
      <c r="CGI136" s="19"/>
      <c r="CGJ136" s="18"/>
      <c r="CGK136" s="19"/>
      <c r="CGL136" s="18"/>
      <c r="CGM136" s="19"/>
      <c r="CGN136" s="18"/>
      <c r="CGO136" s="19"/>
      <c r="CGP136" s="18"/>
      <c r="CGQ136" s="19"/>
      <c r="CGR136" s="18"/>
      <c r="CGS136" s="19"/>
      <c r="CGT136" s="18"/>
      <c r="CGU136" s="19"/>
      <c r="CGV136" s="18"/>
      <c r="CGW136" s="19"/>
      <c r="CGX136" s="18"/>
      <c r="CGY136" s="19"/>
      <c r="CGZ136" s="18"/>
      <c r="CHA136" s="19"/>
      <c r="CHB136" s="18"/>
      <c r="CHC136" s="19"/>
      <c r="CHD136" s="18"/>
      <c r="CHE136" s="19"/>
      <c r="CHF136" s="18"/>
      <c r="CHG136" s="19"/>
      <c r="CHH136" s="18"/>
      <c r="CHI136" s="19"/>
      <c r="CHJ136" s="18"/>
      <c r="CHK136" s="19"/>
      <c r="CHL136" s="18"/>
      <c r="CHM136" s="19"/>
      <c r="CHN136" s="18"/>
      <c r="CHO136" s="19"/>
      <c r="CHP136" s="18"/>
      <c r="CHQ136" s="19"/>
      <c r="CHR136" s="18"/>
      <c r="CHS136" s="19"/>
      <c r="CHT136" s="18"/>
      <c r="CHU136" s="19"/>
      <c r="CHV136" s="18"/>
      <c r="CHW136" s="19"/>
      <c r="CHX136" s="18"/>
      <c r="CHY136" s="19"/>
      <c r="CHZ136" s="18"/>
      <c r="CIA136" s="19"/>
      <c r="CIB136" s="18"/>
      <c r="CIC136" s="19"/>
      <c r="CID136" s="18"/>
      <c r="CIE136" s="19"/>
      <c r="CIF136" s="18"/>
      <c r="CIG136" s="19"/>
      <c r="CIH136" s="18"/>
      <c r="CII136" s="19"/>
      <c r="CIJ136" s="18"/>
      <c r="CIK136" s="19"/>
      <c r="CIL136" s="18"/>
      <c r="CIM136" s="19"/>
      <c r="CIN136" s="18"/>
      <c r="CIO136" s="19"/>
      <c r="CIP136" s="18"/>
      <c r="CIQ136" s="19"/>
      <c r="CIR136" s="18"/>
      <c r="CIS136" s="19"/>
      <c r="CIT136" s="18"/>
      <c r="CIU136" s="19"/>
      <c r="CIV136" s="18"/>
      <c r="CIW136" s="19"/>
      <c r="CIX136" s="18"/>
      <c r="CIY136" s="19"/>
      <c r="CIZ136" s="18"/>
      <c r="CJA136" s="19"/>
      <c r="CJB136" s="18"/>
      <c r="CJC136" s="19"/>
      <c r="CJD136" s="18"/>
      <c r="CJE136" s="19"/>
      <c r="CJF136" s="18"/>
      <c r="CJG136" s="19"/>
      <c r="CJH136" s="18"/>
      <c r="CJI136" s="19"/>
      <c r="CJJ136" s="18"/>
      <c r="CJK136" s="19"/>
      <c r="CJL136" s="18"/>
      <c r="CJM136" s="19"/>
      <c r="CJN136" s="18"/>
      <c r="CJO136" s="19"/>
      <c r="CJP136" s="18"/>
      <c r="CJQ136" s="19"/>
      <c r="CJR136" s="18"/>
      <c r="CJS136" s="19"/>
      <c r="CJT136" s="18"/>
      <c r="CJU136" s="19"/>
      <c r="CJV136" s="18"/>
      <c r="CJW136" s="19"/>
      <c r="CJX136" s="18"/>
      <c r="CJY136" s="19"/>
      <c r="CJZ136" s="18"/>
      <c r="CKA136" s="19"/>
      <c r="CKB136" s="18"/>
      <c r="CKC136" s="19"/>
      <c r="CKD136" s="18"/>
      <c r="CKE136" s="19"/>
      <c r="CKF136" s="18"/>
      <c r="CKG136" s="19"/>
      <c r="CKH136" s="18"/>
      <c r="CKI136" s="19"/>
      <c r="CKJ136" s="18"/>
      <c r="CKK136" s="19"/>
      <c r="CKL136" s="18"/>
      <c r="CKM136" s="19"/>
      <c r="CKN136" s="18"/>
      <c r="CKO136" s="19"/>
      <c r="CKP136" s="18"/>
      <c r="CKQ136" s="19"/>
      <c r="CKR136" s="18"/>
      <c r="CKS136" s="19"/>
      <c r="CKT136" s="18"/>
      <c r="CKU136" s="19"/>
      <c r="CKV136" s="18"/>
      <c r="CKW136" s="19"/>
      <c r="CKX136" s="18"/>
      <c r="CKY136" s="19"/>
      <c r="CKZ136" s="18"/>
      <c r="CLA136" s="19"/>
      <c r="CLB136" s="18"/>
      <c r="CLC136" s="19"/>
      <c r="CLD136" s="18"/>
      <c r="CLE136" s="19"/>
      <c r="CLF136" s="18"/>
      <c r="CLG136" s="19"/>
      <c r="CLH136" s="18"/>
      <c r="CLI136" s="19"/>
      <c r="CLJ136" s="18"/>
      <c r="CLK136" s="19"/>
      <c r="CLL136" s="18"/>
      <c r="CLM136" s="19"/>
      <c r="CLN136" s="18"/>
      <c r="CLO136" s="19"/>
      <c r="CLP136" s="18"/>
      <c r="CLQ136" s="19"/>
      <c r="CLR136" s="18"/>
      <c r="CLS136" s="19"/>
      <c r="CLT136" s="18"/>
      <c r="CLU136" s="19"/>
      <c r="CLV136" s="18"/>
      <c r="CLW136" s="19"/>
      <c r="CLX136" s="18"/>
      <c r="CLY136" s="19"/>
      <c r="CLZ136" s="18"/>
      <c r="CMA136" s="19"/>
      <c r="CMB136" s="18"/>
      <c r="CMC136" s="19"/>
      <c r="CMD136" s="18"/>
      <c r="CME136" s="19"/>
      <c r="CMF136" s="18"/>
      <c r="CMG136" s="19"/>
      <c r="CMH136" s="18"/>
      <c r="CMI136" s="19"/>
      <c r="CMJ136" s="18"/>
      <c r="CMK136" s="19"/>
      <c r="CML136" s="18"/>
      <c r="CMM136" s="19"/>
      <c r="CMN136" s="18"/>
      <c r="CMO136" s="19"/>
      <c r="CMP136" s="18"/>
      <c r="CMQ136" s="19"/>
      <c r="CMR136" s="18"/>
      <c r="CMS136" s="19"/>
      <c r="CMT136" s="18"/>
      <c r="CMU136" s="19"/>
      <c r="CMV136" s="18"/>
      <c r="CMW136" s="19"/>
      <c r="CMX136" s="18"/>
      <c r="CMY136" s="19"/>
      <c r="CMZ136" s="18"/>
      <c r="CNA136" s="19"/>
      <c r="CNB136" s="18"/>
      <c r="CNC136" s="19"/>
      <c r="CND136" s="18"/>
      <c r="CNE136" s="19"/>
      <c r="CNF136" s="18"/>
      <c r="CNG136" s="19"/>
      <c r="CNH136" s="18"/>
      <c r="CNI136" s="19"/>
      <c r="CNJ136" s="18"/>
      <c r="CNK136" s="19"/>
      <c r="CNL136" s="18"/>
      <c r="CNM136" s="19"/>
      <c r="CNN136" s="18"/>
      <c r="CNO136" s="19"/>
      <c r="CNP136" s="18"/>
      <c r="CNQ136" s="19"/>
      <c r="CNR136" s="18"/>
      <c r="CNS136" s="19"/>
      <c r="CNT136" s="18"/>
      <c r="CNU136" s="19"/>
      <c r="CNV136" s="18"/>
      <c r="CNW136" s="19"/>
      <c r="CNX136" s="18"/>
      <c r="CNY136" s="19"/>
      <c r="CNZ136" s="18"/>
      <c r="COA136" s="19"/>
      <c r="COB136" s="18"/>
      <c r="COC136" s="19"/>
      <c r="COD136" s="18"/>
      <c r="COE136" s="19"/>
      <c r="COF136" s="18"/>
      <c r="COG136" s="19"/>
      <c r="COH136" s="18"/>
      <c r="COI136" s="19"/>
      <c r="COJ136" s="18"/>
      <c r="COK136" s="19"/>
      <c r="COL136" s="18"/>
      <c r="COM136" s="19"/>
      <c r="CON136" s="18"/>
      <c r="COO136" s="19"/>
      <c r="COP136" s="18"/>
      <c r="COQ136" s="19"/>
      <c r="COR136" s="18"/>
      <c r="COS136" s="19"/>
      <c r="COT136" s="18"/>
      <c r="COU136" s="19"/>
      <c r="COV136" s="18"/>
      <c r="COW136" s="19"/>
      <c r="COX136" s="18"/>
      <c r="COY136" s="19"/>
      <c r="COZ136" s="18"/>
      <c r="CPA136" s="19"/>
      <c r="CPB136" s="18"/>
      <c r="CPC136" s="19"/>
      <c r="CPD136" s="18"/>
      <c r="CPE136" s="19"/>
      <c r="CPF136" s="18"/>
      <c r="CPG136" s="19"/>
      <c r="CPH136" s="18"/>
      <c r="CPI136" s="19"/>
      <c r="CPJ136" s="18"/>
      <c r="CPK136" s="19"/>
      <c r="CPL136" s="18"/>
      <c r="CPM136" s="19"/>
      <c r="CPN136" s="18"/>
      <c r="CPO136" s="19"/>
      <c r="CPP136" s="18"/>
      <c r="CPQ136" s="19"/>
      <c r="CPR136" s="18"/>
      <c r="CPS136" s="19"/>
      <c r="CPT136" s="18"/>
      <c r="CPU136" s="19"/>
      <c r="CPV136" s="18"/>
      <c r="CPW136" s="19"/>
      <c r="CPX136" s="18"/>
      <c r="CPY136" s="19"/>
      <c r="CPZ136" s="18"/>
      <c r="CQA136" s="19"/>
      <c r="CQB136" s="18"/>
      <c r="CQC136" s="19"/>
      <c r="CQD136" s="18"/>
      <c r="CQE136" s="19"/>
      <c r="CQF136" s="18"/>
      <c r="CQG136" s="19"/>
      <c r="CQH136" s="18"/>
      <c r="CQI136" s="19"/>
      <c r="CQJ136" s="18"/>
      <c r="CQK136" s="19"/>
      <c r="CQL136" s="18"/>
      <c r="CQM136" s="19"/>
      <c r="CQN136" s="18"/>
      <c r="CQO136" s="19"/>
      <c r="CQP136" s="18"/>
      <c r="CQQ136" s="19"/>
      <c r="CQR136" s="18"/>
      <c r="CQS136" s="19"/>
      <c r="CQT136" s="18"/>
      <c r="CQU136" s="19"/>
      <c r="CQV136" s="18"/>
      <c r="CQW136" s="19"/>
      <c r="CQX136" s="18"/>
      <c r="CQY136" s="19"/>
      <c r="CQZ136" s="18"/>
      <c r="CRA136" s="19"/>
      <c r="CRB136" s="18"/>
      <c r="CRC136" s="19"/>
      <c r="CRD136" s="18"/>
      <c r="CRE136" s="19"/>
      <c r="CRF136" s="18"/>
      <c r="CRG136" s="19"/>
      <c r="CRH136" s="18"/>
      <c r="CRI136" s="19"/>
      <c r="CRJ136" s="18"/>
      <c r="CRK136" s="19"/>
      <c r="CRL136" s="18"/>
      <c r="CRM136" s="19"/>
      <c r="CRN136" s="18"/>
      <c r="CRO136" s="19"/>
      <c r="CRP136" s="18"/>
      <c r="CRQ136" s="19"/>
      <c r="CRR136" s="18"/>
      <c r="CRS136" s="19"/>
      <c r="CRT136" s="18"/>
      <c r="CRU136" s="19"/>
      <c r="CRV136" s="18"/>
      <c r="CRW136" s="19"/>
      <c r="CRX136" s="18"/>
      <c r="CRY136" s="19"/>
      <c r="CRZ136" s="18"/>
      <c r="CSA136" s="19"/>
      <c r="CSB136" s="18"/>
      <c r="CSC136" s="19"/>
      <c r="CSD136" s="18"/>
      <c r="CSE136" s="19"/>
      <c r="CSF136" s="18"/>
      <c r="CSG136" s="19"/>
      <c r="CSH136" s="18"/>
      <c r="CSI136" s="19"/>
      <c r="CSJ136" s="18"/>
      <c r="CSK136" s="19"/>
      <c r="CSL136" s="18"/>
      <c r="CSM136" s="19"/>
      <c r="CSN136" s="18"/>
      <c r="CSO136" s="19"/>
      <c r="CSP136" s="18"/>
      <c r="CSQ136" s="19"/>
      <c r="CSR136" s="18"/>
      <c r="CSS136" s="19"/>
      <c r="CST136" s="18"/>
      <c r="CSU136" s="19"/>
      <c r="CSV136" s="18"/>
      <c r="CSW136" s="19"/>
      <c r="CSX136" s="18"/>
      <c r="CSY136" s="19"/>
      <c r="CSZ136" s="18"/>
      <c r="CTA136" s="19"/>
      <c r="CTB136" s="18"/>
      <c r="CTC136" s="19"/>
      <c r="CTD136" s="18"/>
      <c r="CTE136" s="19"/>
      <c r="CTF136" s="18"/>
      <c r="CTG136" s="19"/>
      <c r="CTH136" s="18"/>
      <c r="CTI136" s="19"/>
      <c r="CTJ136" s="18"/>
      <c r="CTK136" s="19"/>
      <c r="CTL136" s="18"/>
      <c r="CTM136" s="19"/>
      <c r="CTN136" s="18"/>
      <c r="CTO136" s="19"/>
      <c r="CTP136" s="18"/>
      <c r="CTQ136" s="19"/>
      <c r="CTR136" s="18"/>
      <c r="CTS136" s="19"/>
      <c r="CTT136" s="18"/>
      <c r="CTU136" s="19"/>
      <c r="CTV136" s="18"/>
      <c r="CTW136" s="19"/>
      <c r="CTX136" s="18"/>
      <c r="CTY136" s="19"/>
      <c r="CTZ136" s="18"/>
      <c r="CUA136" s="19"/>
      <c r="CUB136" s="18"/>
      <c r="CUC136" s="19"/>
      <c r="CUD136" s="18"/>
      <c r="CUE136" s="19"/>
      <c r="CUF136" s="18"/>
      <c r="CUG136" s="19"/>
      <c r="CUH136" s="18"/>
      <c r="CUI136" s="19"/>
      <c r="CUJ136" s="18"/>
      <c r="CUK136" s="19"/>
      <c r="CUL136" s="18"/>
      <c r="CUM136" s="19"/>
      <c r="CUN136" s="18"/>
      <c r="CUO136" s="19"/>
      <c r="CUP136" s="18"/>
      <c r="CUQ136" s="19"/>
      <c r="CUR136" s="18"/>
      <c r="CUS136" s="19"/>
      <c r="CUT136" s="18"/>
      <c r="CUU136" s="19"/>
      <c r="CUV136" s="18"/>
      <c r="CUW136" s="19"/>
      <c r="CUX136" s="18"/>
      <c r="CUY136" s="19"/>
      <c r="CUZ136" s="18"/>
      <c r="CVA136" s="19"/>
      <c r="CVB136" s="18"/>
      <c r="CVC136" s="19"/>
      <c r="CVD136" s="18"/>
      <c r="CVE136" s="19"/>
      <c r="CVF136" s="18"/>
      <c r="CVG136" s="19"/>
      <c r="CVH136" s="18"/>
      <c r="CVI136" s="19"/>
      <c r="CVJ136" s="18"/>
      <c r="CVK136" s="19"/>
      <c r="CVL136" s="18"/>
      <c r="CVM136" s="19"/>
      <c r="CVN136" s="18"/>
      <c r="CVO136" s="19"/>
      <c r="CVP136" s="18"/>
      <c r="CVQ136" s="19"/>
      <c r="CVR136" s="18"/>
      <c r="CVS136" s="19"/>
      <c r="CVT136" s="18"/>
      <c r="CVU136" s="19"/>
      <c r="CVV136" s="18"/>
      <c r="CVW136" s="19"/>
      <c r="CVX136" s="18"/>
      <c r="CVY136" s="19"/>
      <c r="CVZ136" s="18"/>
      <c r="CWA136" s="19"/>
      <c r="CWB136" s="18"/>
      <c r="CWC136" s="19"/>
      <c r="CWD136" s="18"/>
      <c r="CWE136" s="19"/>
      <c r="CWF136" s="18"/>
      <c r="CWG136" s="19"/>
      <c r="CWH136" s="18"/>
      <c r="CWI136" s="19"/>
      <c r="CWJ136" s="18"/>
      <c r="CWK136" s="19"/>
      <c r="CWL136" s="18"/>
      <c r="CWM136" s="19"/>
      <c r="CWN136" s="18"/>
      <c r="CWO136" s="19"/>
      <c r="CWP136" s="18"/>
      <c r="CWQ136" s="19"/>
      <c r="CWR136" s="18"/>
      <c r="CWS136" s="19"/>
      <c r="CWT136" s="18"/>
      <c r="CWU136" s="19"/>
      <c r="CWV136" s="18"/>
      <c r="CWW136" s="19"/>
      <c r="CWX136" s="18"/>
      <c r="CWY136" s="19"/>
      <c r="CWZ136" s="18"/>
      <c r="CXA136" s="19"/>
      <c r="CXB136" s="18"/>
      <c r="CXC136" s="19"/>
      <c r="CXD136" s="18"/>
      <c r="CXE136" s="19"/>
      <c r="CXF136" s="18"/>
      <c r="CXG136" s="19"/>
      <c r="CXH136" s="18"/>
      <c r="CXI136" s="19"/>
      <c r="CXJ136" s="18"/>
      <c r="CXK136" s="19"/>
      <c r="CXL136" s="18"/>
      <c r="CXM136" s="19"/>
      <c r="CXN136" s="18"/>
      <c r="CXO136" s="19"/>
      <c r="CXP136" s="18"/>
      <c r="CXQ136" s="19"/>
      <c r="CXR136" s="18"/>
      <c r="CXS136" s="19"/>
      <c r="CXT136" s="18"/>
      <c r="CXU136" s="19"/>
      <c r="CXV136" s="18"/>
      <c r="CXW136" s="19"/>
      <c r="CXX136" s="18"/>
      <c r="CXY136" s="19"/>
      <c r="CXZ136" s="18"/>
      <c r="CYA136" s="19"/>
      <c r="CYB136" s="18"/>
      <c r="CYC136" s="19"/>
      <c r="CYD136" s="18"/>
      <c r="CYE136" s="19"/>
      <c r="CYF136" s="18"/>
      <c r="CYG136" s="19"/>
      <c r="CYH136" s="18"/>
      <c r="CYI136" s="19"/>
      <c r="CYJ136" s="18"/>
      <c r="CYK136" s="19"/>
      <c r="CYL136" s="18"/>
      <c r="CYM136" s="19"/>
      <c r="CYN136" s="18"/>
      <c r="CYO136" s="19"/>
      <c r="CYP136" s="18"/>
      <c r="CYQ136" s="19"/>
      <c r="CYR136" s="18"/>
      <c r="CYS136" s="19"/>
      <c r="CYT136" s="18"/>
      <c r="CYU136" s="19"/>
      <c r="CYV136" s="18"/>
      <c r="CYW136" s="19"/>
      <c r="CYX136" s="18"/>
      <c r="CYY136" s="19"/>
      <c r="CYZ136" s="18"/>
      <c r="CZA136" s="19"/>
      <c r="CZB136" s="18"/>
      <c r="CZC136" s="19"/>
      <c r="CZD136" s="18"/>
      <c r="CZE136" s="19"/>
      <c r="CZF136" s="18"/>
      <c r="CZG136" s="19"/>
      <c r="CZH136" s="18"/>
      <c r="CZI136" s="19"/>
      <c r="CZJ136" s="18"/>
      <c r="CZK136" s="19"/>
      <c r="CZL136" s="18"/>
      <c r="CZM136" s="19"/>
      <c r="CZN136" s="18"/>
      <c r="CZO136" s="19"/>
      <c r="CZP136" s="18"/>
      <c r="CZQ136" s="19"/>
      <c r="CZR136" s="18"/>
      <c r="CZS136" s="19"/>
      <c r="CZT136" s="18"/>
      <c r="CZU136" s="19"/>
      <c r="CZV136" s="18"/>
      <c r="CZW136" s="19"/>
      <c r="CZX136" s="18"/>
      <c r="CZY136" s="19"/>
      <c r="CZZ136" s="18"/>
      <c r="DAA136" s="19"/>
      <c r="DAB136" s="18"/>
      <c r="DAC136" s="19"/>
      <c r="DAD136" s="18"/>
      <c r="DAE136" s="19"/>
      <c r="DAF136" s="18"/>
      <c r="DAG136" s="19"/>
      <c r="DAH136" s="18"/>
      <c r="DAI136" s="19"/>
      <c r="DAJ136" s="18"/>
      <c r="DAK136" s="19"/>
      <c r="DAL136" s="18"/>
      <c r="DAM136" s="19"/>
      <c r="DAN136" s="18"/>
      <c r="DAO136" s="19"/>
      <c r="DAP136" s="18"/>
      <c r="DAQ136" s="19"/>
      <c r="DAR136" s="18"/>
      <c r="DAS136" s="19"/>
      <c r="DAT136" s="18"/>
      <c r="DAU136" s="19"/>
      <c r="DAV136" s="18"/>
      <c r="DAW136" s="19"/>
      <c r="DAX136" s="18"/>
      <c r="DAY136" s="19"/>
      <c r="DAZ136" s="18"/>
      <c r="DBA136" s="19"/>
      <c r="DBB136" s="18"/>
      <c r="DBC136" s="19"/>
      <c r="DBD136" s="18"/>
      <c r="DBE136" s="19"/>
      <c r="DBF136" s="18"/>
      <c r="DBG136" s="19"/>
      <c r="DBH136" s="18"/>
      <c r="DBI136" s="19"/>
      <c r="DBJ136" s="18"/>
      <c r="DBK136" s="19"/>
      <c r="DBL136" s="18"/>
      <c r="DBM136" s="19"/>
      <c r="DBN136" s="18"/>
      <c r="DBO136" s="19"/>
      <c r="DBP136" s="18"/>
      <c r="DBQ136" s="19"/>
      <c r="DBR136" s="18"/>
      <c r="DBS136" s="19"/>
      <c r="DBT136" s="18"/>
      <c r="DBU136" s="19"/>
      <c r="DBV136" s="18"/>
      <c r="DBW136" s="19"/>
      <c r="DBX136" s="18"/>
      <c r="DBY136" s="19"/>
      <c r="DBZ136" s="18"/>
      <c r="DCA136" s="19"/>
      <c r="DCB136" s="18"/>
      <c r="DCC136" s="19"/>
      <c r="DCD136" s="18"/>
      <c r="DCE136" s="19"/>
      <c r="DCF136" s="18"/>
      <c r="DCG136" s="19"/>
      <c r="DCH136" s="18"/>
      <c r="DCI136" s="19"/>
      <c r="DCJ136" s="18"/>
      <c r="DCK136" s="19"/>
      <c r="DCL136" s="18"/>
      <c r="DCM136" s="19"/>
      <c r="DCN136" s="18"/>
      <c r="DCO136" s="19"/>
      <c r="DCP136" s="18"/>
      <c r="DCQ136" s="19"/>
      <c r="DCR136" s="18"/>
      <c r="DCS136" s="19"/>
      <c r="DCT136" s="18"/>
      <c r="DCU136" s="19"/>
      <c r="DCV136" s="18"/>
      <c r="DCW136" s="19"/>
      <c r="DCX136" s="18"/>
      <c r="DCY136" s="19"/>
      <c r="DCZ136" s="18"/>
      <c r="DDA136" s="19"/>
      <c r="DDB136" s="18"/>
      <c r="DDC136" s="19"/>
      <c r="DDD136" s="18"/>
      <c r="DDE136" s="19"/>
      <c r="DDF136" s="18"/>
      <c r="DDG136" s="19"/>
      <c r="DDH136" s="18"/>
      <c r="DDI136" s="19"/>
      <c r="DDJ136" s="18"/>
      <c r="DDK136" s="19"/>
      <c r="DDL136" s="18"/>
      <c r="DDM136" s="19"/>
      <c r="DDN136" s="18"/>
      <c r="DDO136" s="19"/>
      <c r="DDP136" s="18"/>
      <c r="DDQ136" s="19"/>
      <c r="DDR136" s="18"/>
      <c r="DDS136" s="19"/>
      <c r="DDT136" s="18"/>
      <c r="DDU136" s="19"/>
      <c r="DDV136" s="18"/>
      <c r="DDW136" s="19"/>
      <c r="DDX136" s="18"/>
      <c r="DDY136" s="19"/>
      <c r="DDZ136" s="18"/>
      <c r="DEA136" s="19"/>
      <c r="DEB136" s="18"/>
      <c r="DEC136" s="19"/>
      <c r="DED136" s="18"/>
      <c r="DEE136" s="19"/>
      <c r="DEF136" s="18"/>
      <c r="DEG136" s="19"/>
      <c r="DEH136" s="18"/>
      <c r="DEI136" s="19"/>
      <c r="DEJ136" s="18"/>
      <c r="DEK136" s="19"/>
      <c r="DEL136" s="18"/>
      <c r="DEM136" s="19"/>
      <c r="DEN136" s="18"/>
      <c r="DEO136" s="19"/>
      <c r="DEP136" s="18"/>
      <c r="DEQ136" s="19"/>
      <c r="DER136" s="18"/>
      <c r="DES136" s="19"/>
      <c r="DET136" s="18"/>
      <c r="DEU136" s="19"/>
      <c r="DEV136" s="18"/>
      <c r="DEW136" s="19"/>
      <c r="DEX136" s="18"/>
      <c r="DEY136" s="19"/>
      <c r="DEZ136" s="18"/>
      <c r="DFA136" s="19"/>
      <c r="DFB136" s="18"/>
      <c r="DFC136" s="19"/>
      <c r="DFD136" s="18"/>
      <c r="DFE136" s="19"/>
      <c r="DFF136" s="18"/>
      <c r="DFG136" s="19"/>
      <c r="DFH136" s="18"/>
      <c r="DFI136" s="19"/>
      <c r="DFJ136" s="18"/>
      <c r="DFK136" s="19"/>
      <c r="DFL136" s="18"/>
      <c r="DFM136" s="19"/>
      <c r="DFN136" s="18"/>
      <c r="DFO136" s="19"/>
      <c r="DFP136" s="18"/>
      <c r="DFQ136" s="19"/>
      <c r="DFR136" s="18"/>
      <c r="DFS136" s="19"/>
      <c r="DFT136" s="18"/>
      <c r="DFU136" s="19"/>
      <c r="DFV136" s="18"/>
      <c r="DFW136" s="19"/>
      <c r="DFX136" s="18"/>
      <c r="DFY136" s="19"/>
      <c r="DFZ136" s="18"/>
      <c r="DGA136" s="19"/>
      <c r="DGB136" s="18"/>
      <c r="DGC136" s="19"/>
      <c r="DGD136" s="18"/>
      <c r="DGE136" s="19"/>
      <c r="DGF136" s="18"/>
      <c r="DGG136" s="19"/>
      <c r="DGH136" s="18"/>
      <c r="DGI136" s="19"/>
      <c r="DGJ136" s="18"/>
      <c r="DGK136" s="19"/>
      <c r="DGL136" s="18"/>
      <c r="DGM136" s="19"/>
      <c r="DGN136" s="18"/>
      <c r="DGO136" s="19"/>
      <c r="DGP136" s="18"/>
      <c r="DGQ136" s="19"/>
      <c r="DGR136" s="18"/>
      <c r="DGS136" s="19"/>
      <c r="DGT136" s="18"/>
      <c r="DGU136" s="19"/>
      <c r="DGV136" s="18"/>
      <c r="DGW136" s="19"/>
      <c r="DGX136" s="18"/>
      <c r="DGY136" s="19"/>
      <c r="DGZ136" s="18"/>
      <c r="DHA136" s="19"/>
      <c r="DHB136" s="18"/>
      <c r="DHC136" s="19"/>
      <c r="DHD136" s="18"/>
      <c r="DHE136" s="19"/>
      <c r="DHF136" s="18"/>
      <c r="DHG136" s="19"/>
      <c r="DHH136" s="18"/>
      <c r="DHI136" s="19"/>
      <c r="DHJ136" s="18"/>
      <c r="DHK136" s="19"/>
      <c r="DHL136" s="18"/>
      <c r="DHM136" s="19"/>
      <c r="DHN136" s="18"/>
      <c r="DHO136" s="19"/>
      <c r="DHP136" s="18"/>
      <c r="DHQ136" s="19"/>
      <c r="DHR136" s="18"/>
      <c r="DHS136" s="19"/>
      <c r="DHT136" s="18"/>
      <c r="DHU136" s="19"/>
      <c r="DHV136" s="18"/>
      <c r="DHW136" s="19"/>
      <c r="DHX136" s="18"/>
      <c r="DHY136" s="19"/>
      <c r="DHZ136" s="18"/>
      <c r="DIA136" s="19"/>
      <c r="DIB136" s="18"/>
      <c r="DIC136" s="19"/>
      <c r="DID136" s="18"/>
      <c r="DIE136" s="19"/>
      <c r="DIF136" s="18"/>
      <c r="DIG136" s="19"/>
      <c r="DIH136" s="18"/>
      <c r="DII136" s="19"/>
      <c r="DIJ136" s="18"/>
      <c r="DIK136" s="19"/>
      <c r="DIL136" s="18"/>
      <c r="DIM136" s="19"/>
      <c r="DIN136" s="18"/>
      <c r="DIO136" s="19"/>
      <c r="DIP136" s="18"/>
      <c r="DIQ136" s="19"/>
      <c r="DIR136" s="18"/>
      <c r="DIS136" s="19"/>
      <c r="DIT136" s="18"/>
      <c r="DIU136" s="19"/>
      <c r="DIV136" s="18"/>
      <c r="DIW136" s="19"/>
      <c r="DIX136" s="18"/>
      <c r="DIY136" s="19"/>
      <c r="DIZ136" s="18"/>
      <c r="DJA136" s="19"/>
      <c r="DJB136" s="18"/>
      <c r="DJC136" s="19"/>
      <c r="DJD136" s="18"/>
      <c r="DJE136" s="19"/>
      <c r="DJF136" s="18"/>
      <c r="DJG136" s="19"/>
      <c r="DJH136" s="18"/>
      <c r="DJI136" s="19"/>
      <c r="DJJ136" s="18"/>
      <c r="DJK136" s="19"/>
      <c r="DJL136" s="18"/>
      <c r="DJM136" s="19"/>
      <c r="DJN136" s="18"/>
      <c r="DJO136" s="19"/>
      <c r="DJP136" s="18"/>
      <c r="DJQ136" s="19"/>
      <c r="DJR136" s="18"/>
      <c r="DJS136" s="19"/>
      <c r="DJT136" s="18"/>
      <c r="DJU136" s="19"/>
      <c r="DJV136" s="18"/>
      <c r="DJW136" s="19"/>
      <c r="DJX136" s="18"/>
      <c r="DJY136" s="19"/>
      <c r="DJZ136" s="18"/>
      <c r="DKA136" s="19"/>
      <c r="DKB136" s="18"/>
      <c r="DKC136" s="19"/>
      <c r="DKD136" s="18"/>
      <c r="DKE136" s="19"/>
      <c r="DKF136" s="18"/>
      <c r="DKG136" s="19"/>
      <c r="DKH136" s="18"/>
      <c r="DKI136" s="19"/>
      <c r="DKJ136" s="18"/>
      <c r="DKK136" s="19"/>
      <c r="DKL136" s="18"/>
      <c r="DKM136" s="19"/>
      <c r="DKN136" s="18"/>
      <c r="DKO136" s="19"/>
      <c r="DKP136" s="18"/>
      <c r="DKQ136" s="19"/>
      <c r="DKR136" s="18"/>
      <c r="DKS136" s="19"/>
      <c r="DKT136" s="18"/>
      <c r="DKU136" s="19"/>
      <c r="DKV136" s="18"/>
      <c r="DKW136" s="19"/>
      <c r="DKX136" s="18"/>
      <c r="DKY136" s="19"/>
      <c r="DKZ136" s="18"/>
      <c r="DLA136" s="19"/>
      <c r="DLB136" s="18"/>
      <c r="DLC136" s="19"/>
      <c r="DLD136" s="18"/>
      <c r="DLE136" s="19"/>
      <c r="DLF136" s="18"/>
      <c r="DLG136" s="19"/>
      <c r="DLH136" s="18"/>
      <c r="DLI136" s="19"/>
      <c r="DLJ136" s="18"/>
      <c r="DLK136" s="19"/>
      <c r="DLL136" s="18"/>
      <c r="DLM136" s="19"/>
      <c r="DLN136" s="18"/>
      <c r="DLO136" s="19"/>
      <c r="DLP136" s="18"/>
      <c r="DLQ136" s="19"/>
      <c r="DLR136" s="18"/>
      <c r="DLS136" s="19"/>
      <c r="DLT136" s="18"/>
      <c r="DLU136" s="19"/>
      <c r="DLV136" s="18"/>
      <c r="DLW136" s="19"/>
      <c r="DLX136" s="18"/>
      <c r="DLY136" s="19"/>
      <c r="DLZ136" s="18"/>
      <c r="DMA136" s="19"/>
      <c r="DMB136" s="18"/>
      <c r="DMC136" s="19"/>
      <c r="DMD136" s="18"/>
      <c r="DME136" s="19"/>
      <c r="DMF136" s="18"/>
      <c r="DMG136" s="19"/>
      <c r="DMH136" s="18"/>
      <c r="DMI136" s="19"/>
      <c r="DMJ136" s="18"/>
      <c r="DMK136" s="19"/>
      <c r="DML136" s="18"/>
      <c r="DMM136" s="19"/>
      <c r="DMN136" s="18"/>
      <c r="DMO136" s="19"/>
      <c r="DMP136" s="18"/>
      <c r="DMQ136" s="19"/>
      <c r="DMR136" s="18"/>
      <c r="DMS136" s="19"/>
      <c r="DMT136" s="18"/>
      <c r="DMU136" s="19"/>
      <c r="DMV136" s="18"/>
      <c r="DMW136" s="19"/>
      <c r="DMX136" s="18"/>
      <c r="DMY136" s="19"/>
      <c r="DMZ136" s="18"/>
      <c r="DNA136" s="19"/>
      <c r="DNB136" s="18"/>
      <c r="DNC136" s="19"/>
      <c r="DND136" s="18"/>
      <c r="DNE136" s="19"/>
      <c r="DNF136" s="18"/>
      <c r="DNG136" s="19"/>
      <c r="DNH136" s="18"/>
      <c r="DNI136" s="19"/>
      <c r="DNJ136" s="18"/>
      <c r="DNK136" s="19"/>
      <c r="DNL136" s="18"/>
      <c r="DNM136" s="19"/>
      <c r="DNN136" s="18"/>
      <c r="DNO136" s="19"/>
      <c r="DNP136" s="18"/>
      <c r="DNQ136" s="19"/>
      <c r="DNR136" s="18"/>
      <c r="DNS136" s="19"/>
      <c r="DNT136" s="18"/>
      <c r="DNU136" s="19"/>
      <c r="DNV136" s="18"/>
      <c r="DNW136" s="19"/>
      <c r="DNX136" s="18"/>
      <c r="DNY136" s="19"/>
      <c r="DNZ136" s="18"/>
      <c r="DOA136" s="19"/>
      <c r="DOB136" s="18"/>
      <c r="DOC136" s="19"/>
      <c r="DOD136" s="18"/>
      <c r="DOE136" s="19"/>
      <c r="DOF136" s="18"/>
      <c r="DOG136" s="19"/>
      <c r="DOH136" s="18"/>
      <c r="DOI136" s="19"/>
      <c r="DOJ136" s="18"/>
      <c r="DOK136" s="19"/>
      <c r="DOL136" s="18"/>
      <c r="DOM136" s="19"/>
      <c r="DON136" s="18"/>
      <c r="DOO136" s="19"/>
      <c r="DOP136" s="18"/>
      <c r="DOQ136" s="19"/>
      <c r="DOR136" s="18"/>
      <c r="DOS136" s="19"/>
      <c r="DOT136" s="18"/>
      <c r="DOU136" s="19"/>
      <c r="DOV136" s="18"/>
      <c r="DOW136" s="19"/>
      <c r="DOX136" s="18"/>
      <c r="DOY136" s="19"/>
      <c r="DOZ136" s="18"/>
      <c r="DPA136" s="19"/>
      <c r="DPB136" s="18"/>
      <c r="DPC136" s="19"/>
      <c r="DPD136" s="18"/>
      <c r="DPE136" s="19"/>
      <c r="DPF136" s="18"/>
      <c r="DPG136" s="19"/>
      <c r="DPH136" s="18"/>
      <c r="DPI136" s="19"/>
      <c r="DPJ136" s="18"/>
      <c r="DPK136" s="19"/>
      <c r="DPL136" s="18"/>
      <c r="DPM136" s="19"/>
      <c r="DPN136" s="18"/>
      <c r="DPO136" s="19"/>
      <c r="DPP136" s="18"/>
      <c r="DPQ136" s="19"/>
      <c r="DPR136" s="18"/>
      <c r="DPS136" s="19"/>
      <c r="DPT136" s="18"/>
      <c r="DPU136" s="19"/>
      <c r="DPV136" s="18"/>
      <c r="DPW136" s="19"/>
      <c r="DPX136" s="18"/>
      <c r="DPY136" s="19"/>
      <c r="DPZ136" s="18"/>
      <c r="DQA136" s="19"/>
      <c r="DQB136" s="18"/>
      <c r="DQC136" s="19"/>
      <c r="DQD136" s="18"/>
      <c r="DQE136" s="19"/>
      <c r="DQF136" s="18"/>
      <c r="DQG136" s="19"/>
      <c r="DQH136" s="18"/>
      <c r="DQI136" s="19"/>
      <c r="DQJ136" s="18"/>
      <c r="DQK136" s="19"/>
      <c r="DQL136" s="18"/>
      <c r="DQM136" s="19"/>
      <c r="DQN136" s="18"/>
      <c r="DQO136" s="19"/>
      <c r="DQP136" s="18"/>
      <c r="DQQ136" s="19"/>
      <c r="DQR136" s="18"/>
      <c r="DQS136" s="19"/>
      <c r="DQT136" s="18"/>
      <c r="DQU136" s="19"/>
      <c r="DQV136" s="18"/>
      <c r="DQW136" s="19"/>
      <c r="DQX136" s="18"/>
      <c r="DQY136" s="19"/>
      <c r="DQZ136" s="18"/>
      <c r="DRA136" s="19"/>
      <c r="DRB136" s="18"/>
      <c r="DRC136" s="19"/>
      <c r="DRD136" s="18"/>
      <c r="DRE136" s="19"/>
      <c r="DRF136" s="18"/>
      <c r="DRG136" s="19"/>
      <c r="DRH136" s="18"/>
      <c r="DRI136" s="19"/>
      <c r="DRJ136" s="18"/>
      <c r="DRK136" s="19"/>
      <c r="DRL136" s="18"/>
      <c r="DRM136" s="19"/>
      <c r="DRN136" s="18"/>
      <c r="DRO136" s="19"/>
      <c r="DRP136" s="18"/>
      <c r="DRQ136" s="19"/>
      <c r="DRR136" s="18"/>
      <c r="DRS136" s="19"/>
      <c r="DRT136" s="18"/>
      <c r="DRU136" s="19"/>
      <c r="DRV136" s="18"/>
      <c r="DRW136" s="19"/>
      <c r="DRX136" s="18"/>
      <c r="DRY136" s="19"/>
      <c r="DRZ136" s="18"/>
      <c r="DSA136" s="19"/>
      <c r="DSB136" s="18"/>
      <c r="DSC136" s="19"/>
      <c r="DSD136" s="18"/>
      <c r="DSE136" s="19"/>
      <c r="DSF136" s="18"/>
      <c r="DSG136" s="19"/>
      <c r="DSH136" s="18"/>
      <c r="DSI136" s="19"/>
      <c r="DSJ136" s="18"/>
      <c r="DSK136" s="19"/>
      <c r="DSL136" s="18"/>
      <c r="DSM136" s="19"/>
      <c r="DSN136" s="18"/>
      <c r="DSO136" s="19"/>
      <c r="DSP136" s="18"/>
      <c r="DSQ136" s="19"/>
      <c r="DSR136" s="18"/>
      <c r="DSS136" s="19"/>
      <c r="DST136" s="18"/>
      <c r="DSU136" s="19"/>
      <c r="DSV136" s="18"/>
      <c r="DSW136" s="19"/>
      <c r="DSX136" s="18"/>
      <c r="DSY136" s="19"/>
      <c r="DSZ136" s="18"/>
      <c r="DTA136" s="19"/>
      <c r="DTB136" s="18"/>
      <c r="DTC136" s="19"/>
      <c r="DTD136" s="18"/>
      <c r="DTE136" s="19"/>
      <c r="DTF136" s="18"/>
      <c r="DTG136" s="19"/>
      <c r="DTH136" s="18"/>
      <c r="DTI136" s="19"/>
      <c r="DTJ136" s="18"/>
      <c r="DTK136" s="19"/>
      <c r="DTL136" s="18"/>
      <c r="DTM136" s="19"/>
      <c r="DTN136" s="18"/>
      <c r="DTO136" s="19"/>
      <c r="DTP136" s="18"/>
      <c r="DTQ136" s="19"/>
      <c r="DTR136" s="18"/>
      <c r="DTS136" s="19"/>
      <c r="DTT136" s="18"/>
      <c r="DTU136" s="19"/>
      <c r="DTV136" s="18"/>
      <c r="DTW136" s="19"/>
      <c r="DTX136" s="18"/>
      <c r="DTY136" s="19"/>
      <c r="DTZ136" s="18"/>
      <c r="DUA136" s="19"/>
      <c r="DUB136" s="18"/>
      <c r="DUC136" s="19"/>
      <c r="DUD136" s="18"/>
      <c r="DUE136" s="19"/>
      <c r="DUF136" s="18"/>
      <c r="DUG136" s="19"/>
      <c r="DUH136" s="18"/>
      <c r="DUI136" s="19"/>
      <c r="DUJ136" s="18"/>
      <c r="DUK136" s="19"/>
      <c r="DUL136" s="18"/>
      <c r="DUM136" s="19"/>
      <c r="DUN136" s="18"/>
      <c r="DUO136" s="19"/>
      <c r="DUP136" s="18"/>
      <c r="DUQ136" s="19"/>
      <c r="DUR136" s="18"/>
      <c r="DUS136" s="19"/>
      <c r="DUT136" s="18"/>
      <c r="DUU136" s="19"/>
      <c r="DUV136" s="18"/>
      <c r="DUW136" s="19"/>
      <c r="DUX136" s="18"/>
      <c r="DUY136" s="19"/>
      <c r="DUZ136" s="18"/>
      <c r="DVA136" s="19"/>
      <c r="DVB136" s="18"/>
      <c r="DVC136" s="19"/>
      <c r="DVD136" s="18"/>
      <c r="DVE136" s="19"/>
      <c r="DVF136" s="18"/>
      <c r="DVG136" s="19"/>
      <c r="DVH136" s="18"/>
      <c r="DVI136" s="19"/>
      <c r="DVJ136" s="18"/>
      <c r="DVK136" s="19"/>
      <c r="DVL136" s="18"/>
      <c r="DVM136" s="19"/>
      <c r="DVN136" s="18"/>
      <c r="DVO136" s="19"/>
      <c r="DVP136" s="18"/>
      <c r="DVQ136" s="19"/>
      <c r="DVR136" s="18"/>
      <c r="DVS136" s="19"/>
      <c r="DVT136" s="18"/>
      <c r="DVU136" s="19"/>
      <c r="DVV136" s="18"/>
      <c r="DVW136" s="19"/>
      <c r="DVX136" s="18"/>
      <c r="DVY136" s="19"/>
      <c r="DVZ136" s="18"/>
      <c r="DWA136" s="19"/>
      <c r="DWB136" s="18"/>
      <c r="DWC136" s="19"/>
      <c r="DWD136" s="18"/>
      <c r="DWE136" s="19"/>
      <c r="DWF136" s="18"/>
      <c r="DWG136" s="19"/>
      <c r="DWH136" s="18"/>
      <c r="DWI136" s="19"/>
      <c r="DWJ136" s="18"/>
      <c r="DWK136" s="19"/>
      <c r="DWL136" s="18"/>
      <c r="DWM136" s="19"/>
      <c r="DWN136" s="18"/>
      <c r="DWO136" s="19"/>
      <c r="DWP136" s="18"/>
      <c r="DWQ136" s="19"/>
      <c r="DWR136" s="18"/>
      <c r="DWS136" s="19"/>
      <c r="DWT136" s="18"/>
      <c r="DWU136" s="19"/>
      <c r="DWV136" s="18"/>
      <c r="DWW136" s="19"/>
      <c r="DWX136" s="18"/>
      <c r="DWY136" s="19"/>
      <c r="DWZ136" s="18"/>
      <c r="DXA136" s="19"/>
      <c r="DXB136" s="18"/>
      <c r="DXC136" s="19"/>
      <c r="DXD136" s="18"/>
      <c r="DXE136" s="19"/>
      <c r="DXF136" s="18"/>
      <c r="DXG136" s="19"/>
      <c r="DXH136" s="18"/>
      <c r="DXI136" s="19"/>
      <c r="DXJ136" s="18"/>
      <c r="DXK136" s="19"/>
      <c r="DXL136" s="18"/>
      <c r="DXM136" s="19"/>
      <c r="DXN136" s="18"/>
      <c r="DXO136" s="19"/>
      <c r="DXP136" s="18"/>
      <c r="DXQ136" s="19"/>
      <c r="DXR136" s="18"/>
      <c r="DXS136" s="19"/>
      <c r="DXT136" s="18"/>
      <c r="DXU136" s="19"/>
      <c r="DXV136" s="18"/>
      <c r="DXW136" s="19"/>
      <c r="DXX136" s="18"/>
      <c r="DXY136" s="19"/>
      <c r="DXZ136" s="18"/>
      <c r="DYA136" s="19"/>
      <c r="DYB136" s="18"/>
      <c r="DYC136" s="19"/>
      <c r="DYD136" s="18"/>
      <c r="DYE136" s="19"/>
      <c r="DYF136" s="18"/>
      <c r="DYG136" s="19"/>
      <c r="DYH136" s="18"/>
      <c r="DYI136" s="19"/>
      <c r="DYJ136" s="18"/>
      <c r="DYK136" s="19"/>
      <c r="DYL136" s="18"/>
      <c r="DYM136" s="19"/>
      <c r="DYN136" s="18"/>
      <c r="DYO136" s="19"/>
      <c r="DYP136" s="18"/>
      <c r="DYQ136" s="19"/>
      <c r="DYR136" s="18"/>
      <c r="DYS136" s="19"/>
      <c r="DYT136" s="18"/>
      <c r="DYU136" s="19"/>
      <c r="DYV136" s="18"/>
      <c r="DYW136" s="19"/>
      <c r="DYX136" s="18"/>
      <c r="DYY136" s="19"/>
      <c r="DYZ136" s="18"/>
      <c r="DZA136" s="19"/>
      <c r="DZB136" s="18"/>
      <c r="DZC136" s="19"/>
      <c r="DZD136" s="18"/>
      <c r="DZE136" s="19"/>
      <c r="DZF136" s="18"/>
      <c r="DZG136" s="19"/>
      <c r="DZH136" s="18"/>
      <c r="DZI136" s="19"/>
      <c r="DZJ136" s="18"/>
      <c r="DZK136" s="19"/>
      <c r="DZL136" s="18"/>
      <c r="DZM136" s="19"/>
      <c r="DZN136" s="18"/>
      <c r="DZO136" s="19"/>
      <c r="DZP136" s="18"/>
      <c r="DZQ136" s="19"/>
      <c r="DZR136" s="18"/>
      <c r="DZS136" s="19"/>
      <c r="DZT136" s="18"/>
      <c r="DZU136" s="19"/>
      <c r="DZV136" s="18"/>
      <c r="DZW136" s="19"/>
      <c r="DZX136" s="18"/>
      <c r="DZY136" s="19"/>
      <c r="DZZ136" s="18"/>
      <c r="EAA136" s="19"/>
      <c r="EAB136" s="18"/>
      <c r="EAC136" s="19"/>
      <c r="EAD136" s="18"/>
      <c r="EAE136" s="19"/>
      <c r="EAF136" s="18"/>
      <c r="EAG136" s="19"/>
      <c r="EAH136" s="18"/>
      <c r="EAI136" s="19"/>
      <c r="EAJ136" s="18"/>
      <c r="EAK136" s="19"/>
      <c r="EAL136" s="18"/>
      <c r="EAM136" s="19"/>
      <c r="EAN136" s="18"/>
      <c r="EAO136" s="19"/>
      <c r="EAP136" s="18"/>
      <c r="EAQ136" s="19"/>
      <c r="EAR136" s="18"/>
      <c r="EAS136" s="19"/>
      <c r="EAT136" s="18"/>
      <c r="EAU136" s="19"/>
      <c r="EAV136" s="18"/>
      <c r="EAW136" s="19"/>
      <c r="EAX136" s="18"/>
      <c r="EAY136" s="19"/>
      <c r="EAZ136" s="18"/>
      <c r="EBA136" s="19"/>
      <c r="EBB136" s="18"/>
      <c r="EBC136" s="19"/>
      <c r="EBD136" s="18"/>
      <c r="EBE136" s="19"/>
      <c r="EBF136" s="18"/>
      <c r="EBG136" s="19"/>
      <c r="EBH136" s="18"/>
      <c r="EBI136" s="19"/>
      <c r="EBJ136" s="18"/>
      <c r="EBK136" s="19"/>
      <c r="EBL136" s="18"/>
      <c r="EBM136" s="19"/>
      <c r="EBN136" s="18"/>
      <c r="EBO136" s="19"/>
      <c r="EBP136" s="18"/>
      <c r="EBQ136" s="19"/>
      <c r="EBR136" s="18"/>
      <c r="EBS136" s="19"/>
      <c r="EBT136" s="18"/>
      <c r="EBU136" s="19"/>
      <c r="EBV136" s="18"/>
      <c r="EBW136" s="19"/>
      <c r="EBX136" s="18"/>
      <c r="EBY136" s="19"/>
      <c r="EBZ136" s="18"/>
      <c r="ECA136" s="19"/>
      <c r="ECB136" s="18"/>
      <c r="ECC136" s="19"/>
      <c r="ECD136" s="18"/>
      <c r="ECE136" s="19"/>
      <c r="ECF136" s="18"/>
      <c r="ECG136" s="19"/>
      <c r="ECH136" s="18"/>
      <c r="ECI136" s="19"/>
      <c r="ECJ136" s="18"/>
      <c r="ECK136" s="19"/>
      <c r="ECL136" s="18"/>
      <c r="ECM136" s="19"/>
      <c r="ECN136" s="18"/>
      <c r="ECO136" s="19"/>
      <c r="ECP136" s="18"/>
      <c r="ECQ136" s="19"/>
      <c r="ECR136" s="18"/>
      <c r="ECS136" s="19"/>
      <c r="ECT136" s="18"/>
      <c r="ECU136" s="19"/>
      <c r="ECV136" s="18"/>
      <c r="ECW136" s="19"/>
      <c r="ECX136" s="18"/>
      <c r="ECY136" s="19"/>
      <c r="ECZ136" s="18"/>
      <c r="EDA136" s="19"/>
      <c r="EDB136" s="18"/>
      <c r="EDC136" s="19"/>
      <c r="EDD136" s="18"/>
      <c r="EDE136" s="19"/>
      <c r="EDF136" s="18"/>
      <c r="EDG136" s="19"/>
      <c r="EDH136" s="18"/>
      <c r="EDI136" s="19"/>
      <c r="EDJ136" s="18"/>
      <c r="EDK136" s="19"/>
      <c r="EDL136" s="18"/>
      <c r="EDM136" s="19"/>
      <c r="EDN136" s="18"/>
      <c r="EDO136" s="19"/>
      <c r="EDP136" s="18"/>
      <c r="EDQ136" s="19"/>
      <c r="EDR136" s="18"/>
      <c r="EDS136" s="19"/>
      <c r="EDT136" s="18"/>
      <c r="EDU136" s="19"/>
      <c r="EDV136" s="18"/>
      <c r="EDW136" s="19"/>
      <c r="EDX136" s="18"/>
      <c r="EDY136" s="19"/>
      <c r="EDZ136" s="18"/>
      <c r="EEA136" s="19"/>
      <c r="EEB136" s="18"/>
      <c r="EEC136" s="19"/>
      <c r="EED136" s="18"/>
      <c r="EEE136" s="19"/>
      <c r="EEF136" s="18"/>
      <c r="EEG136" s="19"/>
      <c r="EEH136" s="18"/>
      <c r="EEI136" s="19"/>
      <c r="EEJ136" s="18"/>
      <c r="EEK136" s="19"/>
      <c r="EEL136" s="18"/>
      <c r="EEM136" s="19"/>
      <c r="EEN136" s="18"/>
      <c r="EEO136" s="19"/>
      <c r="EEP136" s="18"/>
      <c r="EEQ136" s="19"/>
      <c r="EER136" s="18"/>
      <c r="EES136" s="19"/>
      <c r="EET136" s="18"/>
      <c r="EEU136" s="19"/>
      <c r="EEV136" s="18"/>
      <c r="EEW136" s="19"/>
      <c r="EEX136" s="18"/>
      <c r="EEY136" s="19"/>
      <c r="EEZ136" s="18"/>
      <c r="EFA136" s="19"/>
      <c r="EFB136" s="18"/>
      <c r="EFC136" s="19"/>
      <c r="EFD136" s="18"/>
      <c r="EFE136" s="19"/>
      <c r="EFF136" s="18"/>
      <c r="EFG136" s="19"/>
      <c r="EFH136" s="18"/>
      <c r="EFI136" s="19"/>
      <c r="EFJ136" s="18"/>
      <c r="EFK136" s="19"/>
      <c r="EFL136" s="18"/>
      <c r="EFM136" s="19"/>
      <c r="EFN136" s="18"/>
      <c r="EFO136" s="19"/>
      <c r="EFP136" s="18"/>
      <c r="EFQ136" s="19"/>
      <c r="EFR136" s="18"/>
      <c r="EFS136" s="19"/>
      <c r="EFT136" s="18"/>
      <c r="EFU136" s="19"/>
      <c r="EFV136" s="18"/>
      <c r="EFW136" s="19"/>
      <c r="EFX136" s="18"/>
      <c r="EFY136" s="19"/>
      <c r="EFZ136" s="18"/>
      <c r="EGA136" s="19"/>
      <c r="EGB136" s="18"/>
      <c r="EGC136" s="19"/>
      <c r="EGD136" s="18"/>
      <c r="EGE136" s="19"/>
      <c r="EGF136" s="18"/>
      <c r="EGG136" s="19"/>
      <c r="EGH136" s="18"/>
      <c r="EGI136" s="19"/>
      <c r="EGJ136" s="18"/>
      <c r="EGK136" s="19"/>
      <c r="EGL136" s="18"/>
      <c r="EGM136" s="19"/>
      <c r="EGN136" s="18"/>
      <c r="EGO136" s="19"/>
      <c r="EGP136" s="18"/>
      <c r="EGQ136" s="19"/>
      <c r="EGR136" s="18"/>
      <c r="EGS136" s="19"/>
      <c r="EGT136" s="18"/>
      <c r="EGU136" s="19"/>
      <c r="EGV136" s="18"/>
      <c r="EGW136" s="19"/>
      <c r="EGX136" s="18"/>
      <c r="EGY136" s="19"/>
      <c r="EGZ136" s="18"/>
      <c r="EHA136" s="19"/>
      <c r="EHB136" s="18"/>
      <c r="EHC136" s="19"/>
      <c r="EHD136" s="18"/>
      <c r="EHE136" s="19"/>
      <c r="EHF136" s="18"/>
      <c r="EHG136" s="19"/>
      <c r="EHH136" s="18"/>
      <c r="EHI136" s="19"/>
      <c r="EHJ136" s="18"/>
      <c r="EHK136" s="19"/>
      <c r="EHL136" s="18"/>
      <c r="EHM136" s="19"/>
      <c r="EHN136" s="18"/>
      <c r="EHO136" s="19"/>
      <c r="EHP136" s="18"/>
      <c r="EHQ136" s="19"/>
      <c r="EHR136" s="18"/>
      <c r="EHS136" s="19"/>
      <c r="EHT136" s="18"/>
      <c r="EHU136" s="19"/>
      <c r="EHV136" s="18"/>
      <c r="EHW136" s="19"/>
      <c r="EHX136" s="18"/>
      <c r="EHY136" s="19"/>
      <c r="EHZ136" s="18"/>
      <c r="EIA136" s="19"/>
      <c r="EIB136" s="18"/>
      <c r="EIC136" s="19"/>
      <c r="EID136" s="18"/>
      <c r="EIE136" s="19"/>
      <c r="EIF136" s="18"/>
      <c r="EIG136" s="19"/>
      <c r="EIH136" s="18"/>
      <c r="EII136" s="19"/>
      <c r="EIJ136" s="18"/>
      <c r="EIK136" s="19"/>
      <c r="EIL136" s="18"/>
      <c r="EIM136" s="19"/>
      <c r="EIN136" s="18"/>
      <c r="EIO136" s="19"/>
      <c r="EIP136" s="18"/>
      <c r="EIQ136" s="19"/>
      <c r="EIR136" s="18"/>
      <c r="EIS136" s="19"/>
      <c r="EIT136" s="18"/>
      <c r="EIU136" s="19"/>
      <c r="EIV136" s="18"/>
      <c r="EIW136" s="19"/>
      <c r="EIX136" s="18"/>
      <c r="EIY136" s="19"/>
      <c r="EIZ136" s="18"/>
      <c r="EJA136" s="19"/>
      <c r="EJB136" s="18"/>
      <c r="EJC136" s="19"/>
      <c r="EJD136" s="18"/>
      <c r="EJE136" s="19"/>
      <c r="EJF136" s="18"/>
      <c r="EJG136" s="19"/>
      <c r="EJH136" s="18"/>
      <c r="EJI136" s="19"/>
      <c r="EJJ136" s="18"/>
      <c r="EJK136" s="19"/>
      <c r="EJL136" s="18"/>
      <c r="EJM136" s="19"/>
      <c r="EJN136" s="18"/>
      <c r="EJO136" s="19"/>
      <c r="EJP136" s="18"/>
      <c r="EJQ136" s="19"/>
      <c r="EJR136" s="18"/>
      <c r="EJS136" s="19"/>
      <c r="EJT136" s="18"/>
      <c r="EJU136" s="19"/>
      <c r="EJV136" s="18"/>
      <c r="EJW136" s="19"/>
      <c r="EJX136" s="18"/>
      <c r="EJY136" s="19"/>
      <c r="EJZ136" s="18"/>
      <c r="EKA136" s="19"/>
      <c r="EKB136" s="18"/>
      <c r="EKC136" s="19"/>
      <c r="EKD136" s="18"/>
      <c r="EKE136" s="19"/>
      <c r="EKF136" s="18"/>
      <c r="EKG136" s="19"/>
      <c r="EKH136" s="18"/>
      <c r="EKI136" s="19"/>
      <c r="EKJ136" s="18"/>
      <c r="EKK136" s="19"/>
      <c r="EKL136" s="18"/>
      <c r="EKM136" s="19"/>
      <c r="EKN136" s="18"/>
      <c r="EKO136" s="19"/>
      <c r="EKP136" s="18"/>
      <c r="EKQ136" s="19"/>
      <c r="EKR136" s="18"/>
      <c r="EKS136" s="19"/>
      <c r="EKT136" s="18"/>
      <c r="EKU136" s="19"/>
      <c r="EKV136" s="18"/>
      <c r="EKW136" s="19"/>
      <c r="EKX136" s="18"/>
      <c r="EKY136" s="19"/>
      <c r="EKZ136" s="18"/>
      <c r="ELA136" s="19"/>
      <c r="ELB136" s="18"/>
      <c r="ELC136" s="19"/>
      <c r="ELD136" s="18"/>
      <c r="ELE136" s="19"/>
      <c r="ELF136" s="18"/>
      <c r="ELG136" s="19"/>
      <c r="ELH136" s="18"/>
      <c r="ELI136" s="19"/>
      <c r="ELJ136" s="18"/>
      <c r="ELK136" s="19"/>
      <c r="ELL136" s="18"/>
      <c r="ELM136" s="19"/>
      <c r="ELN136" s="18"/>
      <c r="ELO136" s="19"/>
      <c r="ELP136" s="18"/>
      <c r="ELQ136" s="19"/>
      <c r="ELR136" s="18"/>
      <c r="ELS136" s="19"/>
      <c r="ELT136" s="18"/>
      <c r="ELU136" s="19"/>
      <c r="ELV136" s="18"/>
      <c r="ELW136" s="19"/>
      <c r="ELX136" s="18"/>
      <c r="ELY136" s="19"/>
      <c r="ELZ136" s="18"/>
      <c r="EMA136" s="19"/>
      <c r="EMB136" s="18"/>
      <c r="EMC136" s="19"/>
      <c r="EMD136" s="18"/>
      <c r="EME136" s="19"/>
      <c r="EMF136" s="18"/>
      <c r="EMG136" s="19"/>
      <c r="EMH136" s="18"/>
      <c r="EMI136" s="19"/>
      <c r="EMJ136" s="18"/>
      <c r="EMK136" s="19"/>
      <c r="EML136" s="18"/>
      <c r="EMM136" s="19"/>
      <c r="EMN136" s="18"/>
      <c r="EMO136" s="19"/>
      <c r="EMP136" s="18"/>
      <c r="EMQ136" s="19"/>
      <c r="EMR136" s="18"/>
      <c r="EMS136" s="19"/>
      <c r="EMT136" s="18"/>
      <c r="EMU136" s="19"/>
      <c r="EMV136" s="18"/>
      <c r="EMW136" s="19"/>
      <c r="EMX136" s="18"/>
      <c r="EMY136" s="19"/>
      <c r="EMZ136" s="18"/>
      <c r="ENA136" s="19"/>
      <c r="ENB136" s="18"/>
      <c r="ENC136" s="19"/>
      <c r="END136" s="18"/>
      <c r="ENE136" s="19"/>
      <c r="ENF136" s="18"/>
      <c r="ENG136" s="19"/>
      <c r="ENH136" s="18"/>
      <c r="ENI136" s="19"/>
      <c r="ENJ136" s="18"/>
      <c r="ENK136" s="19"/>
      <c r="ENL136" s="18"/>
      <c r="ENM136" s="19"/>
      <c r="ENN136" s="18"/>
      <c r="ENO136" s="19"/>
      <c r="ENP136" s="18"/>
      <c r="ENQ136" s="19"/>
      <c r="ENR136" s="18"/>
      <c r="ENS136" s="19"/>
      <c r="ENT136" s="18"/>
      <c r="ENU136" s="19"/>
      <c r="ENV136" s="18"/>
      <c r="ENW136" s="19"/>
      <c r="ENX136" s="18"/>
      <c r="ENY136" s="19"/>
      <c r="ENZ136" s="18"/>
      <c r="EOA136" s="19"/>
      <c r="EOB136" s="18"/>
      <c r="EOC136" s="19"/>
      <c r="EOD136" s="18"/>
      <c r="EOE136" s="19"/>
      <c r="EOF136" s="18"/>
      <c r="EOG136" s="19"/>
      <c r="EOH136" s="18"/>
      <c r="EOI136" s="19"/>
      <c r="EOJ136" s="18"/>
      <c r="EOK136" s="19"/>
      <c r="EOL136" s="18"/>
      <c r="EOM136" s="19"/>
      <c r="EON136" s="18"/>
      <c r="EOO136" s="19"/>
      <c r="EOP136" s="18"/>
      <c r="EOQ136" s="19"/>
      <c r="EOR136" s="18"/>
      <c r="EOS136" s="19"/>
      <c r="EOT136" s="18"/>
      <c r="EOU136" s="19"/>
      <c r="EOV136" s="18"/>
      <c r="EOW136" s="19"/>
      <c r="EOX136" s="18"/>
      <c r="EOY136" s="19"/>
      <c r="EOZ136" s="18"/>
      <c r="EPA136" s="19"/>
      <c r="EPB136" s="18"/>
      <c r="EPC136" s="19"/>
      <c r="EPD136" s="18"/>
      <c r="EPE136" s="19"/>
      <c r="EPF136" s="18"/>
      <c r="EPG136" s="19"/>
      <c r="EPH136" s="18"/>
      <c r="EPI136" s="19"/>
      <c r="EPJ136" s="18"/>
      <c r="EPK136" s="19"/>
      <c r="EPL136" s="18"/>
      <c r="EPM136" s="19"/>
      <c r="EPN136" s="18"/>
      <c r="EPO136" s="19"/>
      <c r="EPP136" s="18"/>
      <c r="EPQ136" s="19"/>
      <c r="EPR136" s="18"/>
      <c r="EPS136" s="19"/>
      <c r="EPT136" s="18"/>
      <c r="EPU136" s="19"/>
      <c r="EPV136" s="18"/>
      <c r="EPW136" s="19"/>
      <c r="EPX136" s="18"/>
      <c r="EPY136" s="19"/>
      <c r="EPZ136" s="18"/>
      <c r="EQA136" s="19"/>
      <c r="EQB136" s="18"/>
      <c r="EQC136" s="19"/>
      <c r="EQD136" s="18"/>
      <c r="EQE136" s="19"/>
      <c r="EQF136" s="18"/>
      <c r="EQG136" s="19"/>
      <c r="EQH136" s="18"/>
      <c r="EQI136" s="19"/>
      <c r="EQJ136" s="18"/>
      <c r="EQK136" s="19"/>
      <c r="EQL136" s="18"/>
      <c r="EQM136" s="19"/>
      <c r="EQN136" s="18"/>
      <c r="EQO136" s="19"/>
      <c r="EQP136" s="18"/>
      <c r="EQQ136" s="19"/>
      <c r="EQR136" s="18"/>
      <c r="EQS136" s="19"/>
      <c r="EQT136" s="18"/>
      <c r="EQU136" s="19"/>
      <c r="EQV136" s="18"/>
      <c r="EQW136" s="19"/>
      <c r="EQX136" s="18"/>
      <c r="EQY136" s="19"/>
      <c r="EQZ136" s="18"/>
      <c r="ERA136" s="19"/>
      <c r="ERB136" s="18"/>
      <c r="ERC136" s="19"/>
      <c r="ERD136" s="18"/>
      <c r="ERE136" s="19"/>
      <c r="ERF136" s="18"/>
      <c r="ERG136" s="19"/>
      <c r="ERH136" s="18"/>
      <c r="ERI136" s="19"/>
      <c r="ERJ136" s="18"/>
      <c r="ERK136" s="19"/>
      <c r="ERL136" s="18"/>
      <c r="ERM136" s="19"/>
      <c r="ERN136" s="18"/>
      <c r="ERO136" s="19"/>
      <c r="ERP136" s="18"/>
      <c r="ERQ136" s="19"/>
      <c r="ERR136" s="18"/>
      <c r="ERS136" s="19"/>
      <c r="ERT136" s="18"/>
      <c r="ERU136" s="19"/>
      <c r="ERV136" s="18"/>
      <c r="ERW136" s="19"/>
      <c r="ERX136" s="18"/>
      <c r="ERY136" s="19"/>
      <c r="ERZ136" s="18"/>
      <c r="ESA136" s="19"/>
      <c r="ESB136" s="18"/>
      <c r="ESC136" s="19"/>
      <c r="ESD136" s="18"/>
      <c r="ESE136" s="19"/>
      <c r="ESF136" s="18"/>
      <c r="ESG136" s="19"/>
      <c r="ESH136" s="18"/>
      <c r="ESI136" s="19"/>
      <c r="ESJ136" s="18"/>
      <c r="ESK136" s="19"/>
      <c r="ESL136" s="18"/>
      <c r="ESM136" s="19"/>
      <c r="ESN136" s="18"/>
      <c r="ESO136" s="19"/>
      <c r="ESP136" s="18"/>
      <c r="ESQ136" s="19"/>
      <c r="ESR136" s="18"/>
      <c r="ESS136" s="19"/>
      <c r="EST136" s="18"/>
      <c r="ESU136" s="19"/>
      <c r="ESV136" s="18"/>
      <c r="ESW136" s="19"/>
      <c r="ESX136" s="18"/>
      <c r="ESY136" s="19"/>
      <c r="ESZ136" s="18"/>
      <c r="ETA136" s="19"/>
      <c r="ETB136" s="18"/>
      <c r="ETC136" s="19"/>
      <c r="ETD136" s="18"/>
      <c r="ETE136" s="19"/>
      <c r="ETF136" s="18"/>
      <c r="ETG136" s="19"/>
      <c r="ETH136" s="18"/>
      <c r="ETI136" s="19"/>
      <c r="ETJ136" s="18"/>
      <c r="ETK136" s="19"/>
      <c r="ETL136" s="18"/>
      <c r="ETM136" s="19"/>
      <c r="ETN136" s="18"/>
      <c r="ETO136" s="19"/>
      <c r="ETP136" s="18"/>
      <c r="ETQ136" s="19"/>
      <c r="ETR136" s="18"/>
      <c r="ETS136" s="19"/>
      <c r="ETT136" s="18"/>
      <c r="ETU136" s="19"/>
      <c r="ETV136" s="18"/>
      <c r="ETW136" s="19"/>
      <c r="ETX136" s="18"/>
      <c r="ETY136" s="19"/>
      <c r="ETZ136" s="18"/>
      <c r="EUA136" s="19"/>
      <c r="EUB136" s="18"/>
      <c r="EUC136" s="19"/>
      <c r="EUD136" s="18"/>
      <c r="EUE136" s="19"/>
      <c r="EUF136" s="18"/>
      <c r="EUG136" s="19"/>
      <c r="EUH136" s="18"/>
      <c r="EUI136" s="19"/>
      <c r="EUJ136" s="18"/>
      <c r="EUK136" s="19"/>
      <c r="EUL136" s="18"/>
      <c r="EUM136" s="19"/>
      <c r="EUN136" s="18"/>
      <c r="EUO136" s="19"/>
      <c r="EUP136" s="18"/>
      <c r="EUQ136" s="19"/>
      <c r="EUR136" s="18"/>
      <c r="EUS136" s="19"/>
      <c r="EUT136" s="18"/>
      <c r="EUU136" s="19"/>
      <c r="EUV136" s="18"/>
      <c r="EUW136" s="19"/>
      <c r="EUX136" s="18"/>
      <c r="EUY136" s="19"/>
      <c r="EUZ136" s="18"/>
      <c r="EVA136" s="19"/>
      <c r="EVB136" s="18"/>
      <c r="EVC136" s="19"/>
      <c r="EVD136" s="18"/>
      <c r="EVE136" s="19"/>
      <c r="EVF136" s="18"/>
      <c r="EVG136" s="19"/>
      <c r="EVH136" s="18"/>
      <c r="EVI136" s="19"/>
      <c r="EVJ136" s="18"/>
      <c r="EVK136" s="19"/>
      <c r="EVL136" s="18"/>
      <c r="EVM136" s="19"/>
      <c r="EVN136" s="18"/>
      <c r="EVO136" s="19"/>
      <c r="EVP136" s="18"/>
      <c r="EVQ136" s="19"/>
      <c r="EVR136" s="18"/>
      <c r="EVS136" s="19"/>
      <c r="EVT136" s="18"/>
      <c r="EVU136" s="19"/>
      <c r="EVV136" s="18"/>
      <c r="EVW136" s="19"/>
      <c r="EVX136" s="18"/>
      <c r="EVY136" s="19"/>
      <c r="EVZ136" s="18"/>
      <c r="EWA136" s="19"/>
      <c r="EWB136" s="18"/>
      <c r="EWC136" s="19"/>
      <c r="EWD136" s="18"/>
      <c r="EWE136" s="19"/>
      <c r="EWF136" s="18"/>
      <c r="EWG136" s="19"/>
      <c r="EWH136" s="18"/>
      <c r="EWI136" s="19"/>
      <c r="EWJ136" s="18"/>
      <c r="EWK136" s="19"/>
      <c r="EWL136" s="18"/>
      <c r="EWM136" s="19"/>
      <c r="EWN136" s="18"/>
      <c r="EWO136" s="19"/>
      <c r="EWP136" s="18"/>
      <c r="EWQ136" s="19"/>
      <c r="EWR136" s="18"/>
      <c r="EWS136" s="19"/>
      <c r="EWT136" s="18"/>
      <c r="EWU136" s="19"/>
      <c r="EWV136" s="18"/>
      <c r="EWW136" s="19"/>
      <c r="EWX136" s="18"/>
      <c r="EWY136" s="19"/>
      <c r="EWZ136" s="18"/>
      <c r="EXA136" s="19"/>
      <c r="EXB136" s="18"/>
      <c r="EXC136" s="19"/>
      <c r="EXD136" s="18"/>
      <c r="EXE136" s="19"/>
      <c r="EXF136" s="18"/>
      <c r="EXG136" s="19"/>
      <c r="EXH136" s="18"/>
      <c r="EXI136" s="19"/>
      <c r="EXJ136" s="18"/>
      <c r="EXK136" s="19"/>
      <c r="EXL136" s="18"/>
      <c r="EXM136" s="19"/>
      <c r="EXN136" s="18"/>
      <c r="EXO136" s="19"/>
      <c r="EXP136" s="18"/>
      <c r="EXQ136" s="19"/>
      <c r="EXR136" s="18"/>
      <c r="EXS136" s="19"/>
      <c r="EXT136" s="18"/>
      <c r="EXU136" s="19"/>
      <c r="EXV136" s="18"/>
      <c r="EXW136" s="19"/>
      <c r="EXX136" s="18"/>
      <c r="EXY136" s="19"/>
      <c r="EXZ136" s="18"/>
      <c r="EYA136" s="19"/>
      <c r="EYB136" s="18"/>
      <c r="EYC136" s="19"/>
      <c r="EYD136" s="18"/>
      <c r="EYE136" s="19"/>
      <c r="EYF136" s="18"/>
      <c r="EYG136" s="19"/>
      <c r="EYH136" s="18"/>
      <c r="EYI136" s="19"/>
      <c r="EYJ136" s="18"/>
      <c r="EYK136" s="19"/>
      <c r="EYL136" s="18"/>
      <c r="EYM136" s="19"/>
      <c r="EYN136" s="18"/>
      <c r="EYO136" s="19"/>
      <c r="EYP136" s="18"/>
      <c r="EYQ136" s="19"/>
      <c r="EYR136" s="18"/>
      <c r="EYS136" s="19"/>
      <c r="EYT136" s="18"/>
      <c r="EYU136" s="19"/>
      <c r="EYV136" s="18"/>
      <c r="EYW136" s="19"/>
      <c r="EYX136" s="18"/>
      <c r="EYY136" s="19"/>
      <c r="EYZ136" s="18"/>
      <c r="EZA136" s="19"/>
      <c r="EZB136" s="18"/>
      <c r="EZC136" s="19"/>
      <c r="EZD136" s="18"/>
      <c r="EZE136" s="19"/>
      <c r="EZF136" s="18"/>
      <c r="EZG136" s="19"/>
      <c r="EZH136" s="18"/>
      <c r="EZI136" s="19"/>
      <c r="EZJ136" s="18"/>
      <c r="EZK136" s="19"/>
      <c r="EZL136" s="18"/>
      <c r="EZM136" s="19"/>
      <c r="EZN136" s="18"/>
      <c r="EZO136" s="19"/>
      <c r="EZP136" s="18"/>
      <c r="EZQ136" s="19"/>
      <c r="EZR136" s="18"/>
      <c r="EZS136" s="19"/>
      <c r="EZT136" s="18"/>
      <c r="EZU136" s="19"/>
      <c r="EZV136" s="18"/>
      <c r="EZW136" s="19"/>
      <c r="EZX136" s="18"/>
      <c r="EZY136" s="19"/>
      <c r="EZZ136" s="18"/>
      <c r="FAA136" s="19"/>
      <c r="FAB136" s="18"/>
      <c r="FAC136" s="19"/>
      <c r="FAD136" s="18"/>
      <c r="FAE136" s="19"/>
      <c r="FAF136" s="18"/>
      <c r="FAG136" s="19"/>
      <c r="FAH136" s="18"/>
      <c r="FAI136" s="19"/>
      <c r="FAJ136" s="18"/>
      <c r="FAK136" s="19"/>
      <c r="FAL136" s="18"/>
      <c r="FAM136" s="19"/>
      <c r="FAN136" s="18"/>
      <c r="FAO136" s="19"/>
      <c r="FAP136" s="18"/>
      <c r="FAQ136" s="19"/>
      <c r="FAR136" s="18"/>
      <c r="FAS136" s="19"/>
      <c r="FAT136" s="18"/>
      <c r="FAU136" s="19"/>
      <c r="FAV136" s="18"/>
      <c r="FAW136" s="19"/>
      <c r="FAX136" s="18"/>
      <c r="FAY136" s="19"/>
      <c r="FAZ136" s="18"/>
      <c r="FBA136" s="19"/>
      <c r="FBB136" s="18"/>
      <c r="FBC136" s="19"/>
      <c r="FBD136" s="18"/>
      <c r="FBE136" s="19"/>
      <c r="FBF136" s="18"/>
      <c r="FBG136" s="19"/>
      <c r="FBH136" s="18"/>
      <c r="FBI136" s="19"/>
      <c r="FBJ136" s="18"/>
      <c r="FBK136" s="19"/>
      <c r="FBL136" s="18"/>
      <c r="FBM136" s="19"/>
      <c r="FBN136" s="18"/>
      <c r="FBO136" s="19"/>
      <c r="FBP136" s="18"/>
      <c r="FBQ136" s="19"/>
      <c r="FBR136" s="18"/>
      <c r="FBS136" s="19"/>
      <c r="FBT136" s="18"/>
      <c r="FBU136" s="19"/>
      <c r="FBV136" s="18"/>
      <c r="FBW136" s="19"/>
      <c r="FBX136" s="18"/>
      <c r="FBY136" s="19"/>
      <c r="FBZ136" s="18"/>
      <c r="FCA136" s="19"/>
      <c r="FCB136" s="18"/>
      <c r="FCC136" s="19"/>
      <c r="FCD136" s="18"/>
      <c r="FCE136" s="19"/>
      <c r="FCF136" s="18"/>
      <c r="FCG136" s="19"/>
      <c r="FCH136" s="18"/>
      <c r="FCI136" s="19"/>
      <c r="FCJ136" s="18"/>
      <c r="FCK136" s="19"/>
      <c r="FCL136" s="18"/>
      <c r="FCM136" s="19"/>
      <c r="FCN136" s="18"/>
      <c r="FCO136" s="19"/>
      <c r="FCP136" s="18"/>
      <c r="FCQ136" s="19"/>
      <c r="FCR136" s="18"/>
      <c r="FCS136" s="19"/>
      <c r="FCT136" s="18"/>
      <c r="FCU136" s="19"/>
      <c r="FCV136" s="18"/>
      <c r="FCW136" s="19"/>
      <c r="FCX136" s="18"/>
      <c r="FCY136" s="19"/>
      <c r="FCZ136" s="18"/>
      <c r="FDA136" s="19"/>
      <c r="FDB136" s="18"/>
      <c r="FDC136" s="19"/>
      <c r="FDD136" s="18"/>
      <c r="FDE136" s="19"/>
      <c r="FDF136" s="18"/>
      <c r="FDG136" s="19"/>
      <c r="FDH136" s="18"/>
      <c r="FDI136" s="19"/>
      <c r="FDJ136" s="18"/>
      <c r="FDK136" s="19"/>
      <c r="FDL136" s="18"/>
      <c r="FDM136" s="19"/>
      <c r="FDN136" s="18"/>
      <c r="FDO136" s="19"/>
      <c r="FDP136" s="18"/>
      <c r="FDQ136" s="19"/>
      <c r="FDR136" s="18"/>
      <c r="FDS136" s="19"/>
      <c r="FDT136" s="18"/>
      <c r="FDU136" s="19"/>
      <c r="FDV136" s="18"/>
      <c r="FDW136" s="19"/>
      <c r="FDX136" s="18"/>
      <c r="FDY136" s="19"/>
      <c r="FDZ136" s="18"/>
      <c r="FEA136" s="19"/>
      <c r="FEB136" s="18"/>
      <c r="FEC136" s="19"/>
      <c r="FED136" s="18"/>
      <c r="FEE136" s="19"/>
      <c r="FEF136" s="18"/>
      <c r="FEG136" s="19"/>
      <c r="FEH136" s="18"/>
      <c r="FEI136" s="19"/>
      <c r="FEJ136" s="18"/>
      <c r="FEK136" s="19"/>
      <c r="FEL136" s="18"/>
      <c r="FEM136" s="19"/>
      <c r="FEN136" s="18"/>
      <c r="FEO136" s="19"/>
      <c r="FEP136" s="18"/>
      <c r="FEQ136" s="19"/>
      <c r="FER136" s="18"/>
      <c r="FES136" s="19"/>
      <c r="FET136" s="18"/>
      <c r="FEU136" s="19"/>
      <c r="FEV136" s="18"/>
      <c r="FEW136" s="19"/>
      <c r="FEX136" s="18"/>
      <c r="FEY136" s="19"/>
      <c r="FEZ136" s="18"/>
      <c r="FFA136" s="19"/>
      <c r="FFB136" s="18"/>
      <c r="FFC136" s="19"/>
      <c r="FFD136" s="18"/>
      <c r="FFE136" s="19"/>
      <c r="FFF136" s="18"/>
      <c r="FFG136" s="19"/>
      <c r="FFH136" s="18"/>
      <c r="FFI136" s="19"/>
      <c r="FFJ136" s="18"/>
      <c r="FFK136" s="19"/>
      <c r="FFL136" s="18"/>
      <c r="FFM136" s="19"/>
      <c r="FFN136" s="18"/>
      <c r="FFO136" s="19"/>
      <c r="FFP136" s="18"/>
      <c r="FFQ136" s="19"/>
      <c r="FFR136" s="18"/>
      <c r="FFS136" s="19"/>
      <c r="FFT136" s="18"/>
      <c r="FFU136" s="19"/>
      <c r="FFV136" s="18"/>
      <c r="FFW136" s="19"/>
      <c r="FFX136" s="18"/>
      <c r="FFY136" s="19"/>
      <c r="FFZ136" s="18"/>
      <c r="FGA136" s="19"/>
      <c r="FGB136" s="18"/>
      <c r="FGC136" s="19"/>
      <c r="FGD136" s="18"/>
      <c r="FGE136" s="19"/>
      <c r="FGF136" s="18"/>
      <c r="FGG136" s="19"/>
      <c r="FGH136" s="18"/>
      <c r="FGI136" s="19"/>
      <c r="FGJ136" s="18"/>
      <c r="FGK136" s="19"/>
      <c r="FGL136" s="18"/>
      <c r="FGM136" s="19"/>
      <c r="FGN136" s="18"/>
      <c r="FGO136" s="19"/>
      <c r="FGP136" s="18"/>
      <c r="FGQ136" s="19"/>
      <c r="FGR136" s="18"/>
      <c r="FGS136" s="19"/>
      <c r="FGT136" s="18"/>
      <c r="FGU136" s="19"/>
      <c r="FGV136" s="18"/>
      <c r="FGW136" s="19"/>
      <c r="FGX136" s="18"/>
      <c r="FGY136" s="19"/>
      <c r="FGZ136" s="18"/>
      <c r="FHA136" s="19"/>
      <c r="FHB136" s="18"/>
      <c r="FHC136" s="19"/>
      <c r="FHD136" s="18"/>
      <c r="FHE136" s="19"/>
      <c r="FHF136" s="18"/>
      <c r="FHG136" s="19"/>
      <c r="FHH136" s="18"/>
      <c r="FHI136" s="19"/>
      <c r="FHJ136" s="18"/>
      <c r="FHK136" s="19"/>
      <c r="FHL136" s="18"/>
      <c r="FHM136" s="19"/>
      <c r="FHN136" s="18"/>
      <c r="FHO136" s="19"/>
      <c r="FHP136" s="18"/>
      <c r="FHQ136" s="19"/>
      <c r="FHR136" s="18"/>
      <c r="FHS136" s="19"/>
      <c r="FHT136" s="18"/>
      <c r="FHU136" s="19"/>
      <c r="FHV136" s="18"/>
      <c r="FHW136" s="19"/>
      <c r="FHX136" s="18"/>
      <c r="FHY136" s="19"/>
      <c r="FHZ136" s="18"/>
      <c r="FIA136" s="19"/>
      <c r="FIB136" s="18"/>
      <c r="FIC136" s="19"/>
      <c r="FID136" s="18"/>
      <c r="FIE136" s="19"/>
      <c r="FIF136" s="18"/>
      <c r="FIG136" s="19"/>
      <c r="FIH136" s="18"/>
      <c r="FII136" s="19"/>
      <c r="FIJ136" s="18"/>
      <c r="FIK136" s="19"/>
      <c r="FIL136" s="18"/>
      <c r="FIM136" s="19"/>
      <c r="FIN136" s="18"/>
      <c r="FIO136" s="19"/>
      <c r="FIP136" s="18"/>
      <c r="FIQ136" s="19"/>
      <c r="FIR136" s="18"/>
      <c r="FIS136" s="19"/>
      <c r="FIT136" s="18"/>
      <c r="FIU136" s="19"/>
      <c r="FIV136" s="18"/>
      <c r="FIW136" s="19"/>
      <c r="FIX136" s="18"/>
      <c r="FIY136" s="19"/>
      <c r="FIZ136" s="18"/>
      <c r="FJA136" s="19"/>
      <c r="FJB136" s="18"/>
      <c r="FJC136" s="19"/>
      <c r="FJD136" s="18"/>
      <c r="FJE136" s="19"/>
      <c r="FJF136" s="18"/>
      <c r="FJG136" s="19"/>
      <c r="FJH136" s="18"/>
      <c r="FJI136" s="19"/>
      <c r="FJJ136" s="18"/>
      <c r="FJK136" s="19"/>
      <c r="FJL136" s="18"/>
      <c r="FJM136" s="19"/>
      <c r="FJN136" s="18"/>
      <c r="FJO136" s="19"/>
      <c r="FJP136" s="18"/>
      <c r="FJQ136" s="19"/>
      <c r="FJR136" s="18"/>
      <c r="FJS136" s="19"/>
      <c r="FJT136" s="18"/>
      <c r="FJU136" s="19"/>
      <c r="FJV136" s="18"/>
      <c r="FJW136" s="19"/>
      <c r="FJX136" s="18"/>
      <c r="FJY136" s="19"/>
      <c r="FJZ136" s="18"/>
      <c r="FKA136" s="19"/>
      <c r="FKB136" s="18"/>
      <c r="FKC136" s="19"/>
      <c r="FKD136" s="18"/>
      <c r="FKE136" s="19"/>
      <c r="FKF136" s="18"/>
      <c r="FKG136" s="19"/>
      <c r="FKH136" s="18"/>
      <c r="FKI136" s="19"/>
      <c r="FKJ136" s="18"/>
      <c r="FKK136" s="19"/>
      <c r="FKL136" s="18"/>
      <c r="FKM136" s="19"/>
      <c r="FKN136" s="18"/>
      <c r="FKO136" s="19"/>
      <c r="FKP136" s="18"/>
      <c r="FKQ136" s="19"/>
      <c r="FKR136" s="18"/>
      <c r="FKS136" s="19"/>
      <c r="FKT136" s="18"/>
      <c r="FKU136" s="19"/>
      <c r="FKV136" s="18"/>
      <c r="FKW136" s="19"/>
      <c r="FKX136" s="18"/>
      <c r="FKY136" s="19"/>
      <c r="FKZ136" s="18"/>
      <c r="FLA136" s="19"/>
      <c r="FLB136" s="18"/>
      <c r="FLC136" s="19"/>
      <c r="FLD136" s="18"/>
      <c r="FLE136" s="19"/>
      <c r="FLF136" s="18"/>
      <c r="FLG136" s="19"/>
      <c r="FLH136" s="18"/>
      <c r="FLI136" s="19"/>
      <c r="FLJ136" s="18"/>
      <c r="FLK136" s="19"/>
      <c r="FLL136" s="18"/>
      <c r="FLM136" s="19"/>
      <c r="FLN136" s="18"/>
      <c r="FLO136" s="19"/>
      <c r="FLP136" s="18"/>
      <c r="FLQ136" s="19"/>
      <c r="FLR136" s="18"/>
      <c r="FLS136" s="19"/>
      <c r="FLT136" s="18"/>
      <c r="FLU136" s="19"/>
      <c r="FLV136" s="18"/>
      <c r="FLW136" s="19"/>
      <c r="FLX136" s="18"/>
      <c r="FLY136" s="19"/>
      <c r="FLZ136" s="18"/>
      <c r="FMA136" s="19"/>
      <c r="FMB136" s="18"/>
      <c r="FMC136" s="19"/>
      <c r="FMD136" s="18"/>
      <c r="FME136" s="19"/>
      <c r="FMF136" s="18"/>
      <c r="FMG136" s="19"/>
      <c r="FMH136" s="18"/>
      <c r="FMI136" s="19"/>
      <c r="FMJ136" s="18"/>
      <c r="FMK136" s="19"/>
      <c r="FML136" s="18"/>
      <c r="FMM136" s="19"/>
      <c r="FMN136" s="18"/>
      <c r="FMO136" s="19"/>
      <c r="FMP136" s="18"/>
      <c r="FMQ136" s="19"/>
      <c r="FMR136" s="18"/>
      <c r="FMS136" s="19"/>
      <c r="FMT136" s="18"/>
      <c r="FMU136" s="19"/>
      <c r="FMV136" s="18"/>
      <c r="FMW136" s="19"/>
      <c r="FMX136" s="18"/>
      <c r="FMY136" s="19"/>
      <c r="FMZ136" s="18"/>
      <c r="FNA136" s="19"/>
      <c r="FNB136" s="18"/>
      <c r="FNC136" s="19"/>
      <c r="FND136" s="18"/>
      <c r="FNE136" s="19"/>
      <c r="FNF136" s="18"/>
      <c r="FNG136" s="19"/>
      <c r="FNH136" s="18"/>
      <c r="FNI136" s="19"/>
      <c r="FNJ136" s="18"/>
      <c r="FNK136" s="19"/>
      <c r="FNL136" s="18"/>
      <c r="FNM136" s="19"/>
      <c r="FNN136" s="18"/>
      <c r="FNO136" s="19"/>
      <c r="FNP136" s="18"/>
      <c r="FNQ136" s="19"/>
      <c r="FNR136" s="18"/>
      <c r="FNS136" s="19"/>
      <c r="FNT136" s="18"/>
      <c r="FNU136" s="19"/>
      <c r="FNV136" s="18"/>
      <c r="FNW136" s="19"/>
      <c r="FNX136" s="18"/>
      <c r="FNY136" s="19"/>
      <c r="FNZ136" s="18"/>
      <c r="FOA136" s="19"/>
      <c r="FOB136" s="18"/>
      <c r="FOC136" s="19"/>
      <c r="FOD136" s="18"/>
      <c r="FOE136" s="19"/>
      <c r="FOF136" s="18"/>
      <c r="FOG136" s="19"/>
      <c r="FOH136" s="18"/>
      <c r="FOI136" s="19"/>
      <c r="FOJ136" s="18"/>
      <c r="FOK136" s="19"/>
      <c r="FOL136" s="18"/>
      <c r="FOM136" s="19"/>
      <c r="FON136" s="18"/>
      <c r="FOO136" s="19"/>
      <c r="FOP136" s="18"/>
      <c r="FOQ136" s="19"/>
      <c r="FOR136" s="18"/>
      <c r="FOS136" s="19"/>
      <c r="FOT136" s="18"/>
      <c r="FOU136" s="19"/>
      <c r="FOV136" s="18"/>
      <c r="FOW136" s="19"/>
      <c r="FOX136" s="18"/>
      <c r="FOY136" s="19"/>
      <c r="FOZ136" s="18"/>
      <c r="FPA136" s="19"/>
      <c r="FPB136" s="18"/>
      <c r="FPC136" s="19"/>
      <c r="FPD136" s="18"/>
      <c r="FPE136" s="19"/>
      <c r="FPF136" s="18"/>
      <c r="FPG136" s="19"/>
      <c r="FPH136" s="18"/>
      <c r="FPI136" s="19"/>
      <c r="FPJ136" s="18"/>
      <c r="FPK136" s="19"/>
      <c r="FPL136" s="18"/>
      <c r="FPM136" s="19"/>
      <c r="FPN136" s="18"/>
      <c r="FPO136" s="19"/>
      <c r="FPP136" s="18"/>
      <c r="FPQ136" s="19"/>
      <c r="FPR136" s="18"/>
      <c r="FPS136" s="19"/>
      <c r="FPT136" s="18"/>
      <c r="FPU136" s="19"/>
      <c r="FPV136" s="18"/>
      <c r="FPW136" s="19"/>
      <c r="FPX136" s="18"/>
      <c r="FPY136" s="19"/>
      <c r="FPZ136" s="18"/>
      <c r="FQA136" s="19"/>
      <c r="FQB136" s="18"/>
      <c r="FQC136" s="19"/>
      <c r="FQD136" s="18"/>
      <c r="FQE136" s="19"/>
      <c r="FQF136" s="18"/>
      <c r="FQG136" s="19"/>
      <c r="FQH136" s="18"/>
      <c r="FQI136" s="19"/>
      <c r="FQJ136" s="18"/>
      <c r="FQK136" s="19"/>
      <c r="FQL136" s="18"/>
      <c r="FQM136" s="19"/>
      <c r="FQN136" s="18"/>
      <c r="FQO136" s="19"/>
      <c r="FQP136" s="18"/>
      <c r="FQQ136" s="19"/>
      <c r="FQR136" s="18"/>
      <c r="FQS136" s="19"/>
      <c r="FQT136" s="18"/>
      <c r="FQU136" s="19"/>
      <c r="FQV136" s="18"/>
      <c r="FQW136" s="19"/>
      <c r="FQX136" s="18"/>
      <c r="FQY136" s="19"/>
      <c r="FQZ136" s="18"/>
      <c r="FRA136" s="19"/>
      <c r="FRB136" s="18"/>
      <c r="FRC136" s="19"/>
      <c r="FRD136" s="18"/>
      <c r="FRE136" s="19"/>
      <c r="FRF136" s="18"/>
      <c r="FRG136" s="19"/>
      <c r="FRH136" s="18"/>
      <c r="FRI136" s="19"/>
      <c r="FRJ136" s="18"/>
      <c r="FRK136" s="19"/>
      <c r="FRL136" s="18"/>
      <c r="FRM136" s="19"/>
      <c r="FRN136" s="18"/>
      <c r="FRO136" s="19"/>
      <c r="FRP136" s="18"/>
      <c r="FRQ136" s="19"/>
      <c r="FRR136" s="18"/>
      <c r="FRS136" s="19"/>
      <c r="FRT136" s="18"/>
      <c r="FRU136" s="19"/>
      <c r="FRV136" s="18"/>
      <c r="FRW136" s="19"/>
      <c r="FRX136" s="18"/>
      <c r="FRY136" s="19"/>
      <c r="FRZ136" s="18"/>
      <c r="FSA136" s="19"/>
      <c r="FSB136" s="18"/>
      <c r="FSC136" s="19"/>
      <c r="FSD136" s="18"/>
      <c r="FSE136" s="19"/>
      <c r="FSF136" s="18"/>
      <c r="FSG136" s="19"/>
      <c r="FSH136" s="18"/>
      <c r="FSI136" s="19"/>
      <c r="FSJ136" s="18"/>
      <c r="FSK136" s="19"/>
      <c r="FSL136" s="18"/>
      <c r="FSM136" s="19"/>
      <c r="FSN136" s="18"/>
      <c r="FSO136" s="19"/>
      <c r="FSP136" s="18"/>
      <c r="FSQ136" s="19"/>
      <c r="FSR136" s="18"/>
      <c r="FSS136" s="19"/>
      <c r="FST136" s="18"/>
      <c r="FSU136" s="19"/>
      <c r="FSV136" s="18"/>
      <c r="FSW136" s="19"/>
      <c r="FSX136" s="18"/>
      <c r="FSY136" s="19"/>
      <c r="FSZ136" s="18"/>
      <c r="FTA136" s="19"/>
      <c r="FTB136" s="18"/>
      <c r="FTC136" s="19"/>
      <c r="FTD136" s="18"/>
      <c r="FTE136" s="19"/>
      <c r="FTF136" s="18"/>
      <c r="FTG136" s="19"/>
      <c r="FTH136" s="18"/>
      <c r="FTI136" s="19"/>
      <c r="FTJ136" s="18"/>
      <c r="FTK136" s="19"/>
      <c r="FTL136" s="18"/>
      <c r="FTM136" s="19"/>
      <c r="FTN136" s="18"/>
      <c r="FTO136" s="19"/>
      <c r="FTP136" s="18"/>
      <c r="FTQ136" s="19"/>
      <c r="FTR136" s="18"/>
      <c r="FTS136" s="19"/>
      <c r="FTT136" s="18"/>
      <c r="FTU136" s="19"/>
      <c r="FTV136" s="18"/>
      <c r="FTW136" s="19"/>
      <c r="FTX136" s="18"/>
      <c r="FTY136" s="19"/>
      <c r="FTZ136" s="18"/>
      <c r="FUA136" s="19"/>
      <c r="FUB136" s="18"/>
      <c r="FUC136" s="19"/>
      <c r="FUD136" s="18"/>
      <c r="FUE136" s="19"/>
      <c r="FUF136" s="18"/>
      <c r="FUG136" s="19"/>
      <c r="FUH136" s="18"/>
      <c r="FUI136" s="19"/>
      <c r="FUJ136" s="18"/>
      <c r="FUK136" s="19"/>
      <c r="FUL136" s="18"/>
      <c r="FUM136" s="19"/>
      <c r="FUN136" s="18"/>
      <c r="FUO136" s="19"/>
      <c r="FUP136" s="18"/>
      <c r="FUQ136" s="19"/>
      <c r="FUR136" s="18"/>
      <c r="FUS136" s="19"/>
      <c r="FUT136" s="18"/>
      <c r="FUU136" s="19"/>
      <c r="FUV136" s="18"/>
      <c r="FUW136" s="19"/>
      <c r="FUX136" s="18"/>
      <c r="FUY136" s="19"/>
      <c r="FUZ136" s="18"/>
      <c r="FVA136" s="19"/>
      <c r="FVB136" s="18"/>
      <c r="FVC136" s="19"/>
      <c r="FVD136" s="18"/>
      <c r="FVE136" s="19"/>
      <c r="FVF136" s="18"/>
      <c r="FVG136" s="19"/>
      <c r="FVH136" s="18"/>
      <c r="FVI136" s="19"/>
      <c r="FVJ136" s="18"/>
      <c r="FVK136" s="19"/>
      <c r="FVL136" s="18"/>
      <c r="FVM136" s="19"/>
      <c r="FVN136" s="18"/>
      <c r="FVO136" s="19"/>
      <c r="FVP136" s="18"/>
      <c r="FVQ136" s="19"/>
      <c r="FVR136" s="18"/>
      <c r="FVS136" s="19"/>
      <c r="FVT136" s="18"/>
      <c r="FVU136" s="19"/>
      <c r="FVV136" s="18"/>
      <c r="FVW136" s="19"/>
      <c r="FVX136" s="18"/>
      <c r="FVY136" s="19"/>
      <c r="FVZ136" s="18"/>
      <c r="FWA136" s="19"/>
      <c r="FWB136" s="18"/>
      <c r="FWC136" s="19"/>
      <c r="FWD136" s="18"/>
      <c r="FWE136" s="19"/>
      <c r="FWF136" s="18"/>
      <c r="FWG136" s="19"/>
      <c r="FWH136" s="18"/>
      <c r="FWI136" s="19"/>
      <c r="FWJ136" s="18"/>
      <c r="FWK136" s="19"/>
      <c r="FWL136" s="18"/>
      <c r="FWM136" s="19"/>
      <c r="FWN136" s="18"/>
      <c r="FWO136" s="19"/>
      <c r="FWP136" s="18"/>
      <c r="FWQ136" s="19"/>
      <c r="FWR136" s="18"/>
      <c r="FWS136" s="19"/>
      <c r="FWT136" s="18"/>
      <c r="FWU136" s="19"/>
      <c r="FWV136" s="18"/>
      <c r="FWW136" s="19"/>
      <c r="FWX136" s="18"/>
      <c r="FWY136" s="19"/>
      <c r="FWZ136" s="18"/>
      <c r="FXA136" s="19"/>
      <c r="FXB136" s="18"/>
      <c r="FXC136" s="19"/>
      <c r="FXD136" s="18"/>
      <c r="FXE136" s="19"/>
      <c r="FXF136" s="18"/>
      <c r="FXG136" s="19"/>
      <c r="FXH136" s="18"/>
      <c r="FXI136" s="19"/>
      <c r="FXJ136" s="18"/>
      <c r="FXK136" s="19"/>
      <c r="FXL136" s="18"/>
      <c r="FXM136" s="19"/>
      <c r="FXN136" s="18"/>
      <c r="FXO136" s="19"/>
      <c r="FXP136" s="18"/>
      <c r="FXQ136" s="19"/>
      <c r="FXR136" s="18"/>
      <c r="FXS136" s="19"/>
      <c r="FXT136" s="18"/>
      <c r="FXU136" s="19"/>
      <c r="FXV136" s="18"/>
      <c r="FXW136" s="19"/>
      <c r="FXX136" s="18"/>
      <c r="FXY136" s="19"/>
      <c r="FXZ136" s="18"/>
      <c r="FYA136" s="19"/>
      <c r="FYB136" s="18"/>
      <c r="FYC136" s="19"/>
      <c r="FYD136" s="18"/>
      <c r="FYE136" s="19"/>
      <c r="FYF136" s="18"/>
      <c r="FYG136" s="19"/>
      <c r="FYH136" s="18"/>
      <c r="FYI136" s="19"/>
      <c r="FYJ136" s="18"/>
      <c r="FYK136" s="19"/>
      <c r="FYL136" s="18"/>
      <c r="FYM136" s="19"/>
      <c r="FYN136" s="18"/>
      <c r="FYO136" s="19"/>
      <c r="FYP136" s="18"/>
      <c r="FYQ136" s="19"/>
      <c r="FYR136" s="18"/>
      <c r="FYS136" s="19"/>
      <c r="FYT136" s="18"/>
      <c r="FYU136" s="19"/>
      <c r="FYV136" s="18"/>
      <c r="FYW136" s="19"/>
      <c r="FYX136" s="18"/>
      <c r="FYY136" s="19"/>
      <c r="FYZ136" s="18"/>
      <c r="FZA136" s="19"/>
      <c r="FZB136" s="18"/>
      <c r="FZC136" s="19"/>
      <c r="FZD136" s="18"/>
      <c r="FZE136" s="19"/>
      <c r="FZF136" s="18"/>
      <c r="FZG136" s="19"/>
      <c r="FZH136" s="18"/>
      <c r="FZI136" s="19"/>
      <c r="FZJ136" s="18"/>
      <c r="FZK136" s="19"/>
      <c r="FZL136" s="18"/>
      <c r="FZM136" s="19"/>
      <c r="FZN136" s="18"/>
      <c r="FZO136" s="19"/>
      <c r="FZP136" s="18"/>
      <c r="FZQ136" s="19"/>
      <c r="FZR136" s="18"/>
      <c r="FZS136" s="19"/>
      <c r="FZT136" s="18"/>
      <c r="FZU136" s="19"/>
      <c r="FZV136" s="18"/>
      <c r="FZW136" s="19"/>
      <c r="FZX136" s="18"/>
      <c r="FZY136" s="19"/>
      <c r="FZZ136" s="18"/>
      <c r="GAA136" s="19"/>
      <c r="GAB136" s="18"/>
      <c r="GAC136" s="19"/>
      <c r="GAD136" s="18"/>
      <c r="GAE136" s="19"/>
      <c r="GAF136" s="18"/>
      <c r="GAG136" s="19"/>
      <c r="GAH136" s="18"/>
      <c r="GAI136" s="19"/>
      <c r="GAJ136" s="18"/>
      <c r="GAK136" s="19"/>
      <c r="GAL136" s="18"/>
      <c r="GAM136" s="19"/>
      <c r="GAN136" s="18"/>
      <c r="GAO136" s="19"/>
      <c r="GAP136" s="18"/>
      <c r="GAQ136" s="19"/>
      <c r="GAR136" s="18"/>
      <c r="GAS136" s="19"/>
      <c r="GAT136" s="18"/>
      <c r="GAU136" s="19"/>
      <c r="GAV136" s="18"/>
      <c r="GAW136" s="19"/>
      <c r="GAX136" s="18"/>
      <c r="GAY136" s="19"/>
      <c r="GAZ136" s="18"/>
      <c r="GBA136" s="19"/>
      <c r="GBB136" s="18"/>
      <c r="GBC136" s="19"/>
      <c r="GBD136" s="18"/>
      <c r="GBE136" s="19"/>
      <c r="GBF136" s="18"/>
      <c r="GBG136" s="19"/>
      <c r="GBH136" s="18"/>
      <c r="GBI136" s="19"/>
      <c r="GBJ136" s="18"/>
      <c r="GBK136" s="19"/>
      <c r="GBL136" s="18"/>
      <c r="GBM136" s="19"/>
      <c r="GBN136" s="18"/>
      <c r="GBO136" s="19"/>
      <c r="GBP136" s="18"/>
      <c r="GBQ136" s="19"/>
      <c r="GBR136" s="18"/>
      <c r="GBS136" s="19"/>
      <c r="GBT136" s="18"/>
      <c r="GBU136" s="19"/>
      <c r="GBV136" s="18"/>
      <c r="GBW136" s="19"/>
      <c r="GBX136" s="18"/>
      <c r="GBY136" s="19"/>
      <c r="GBZ136" s="18"/>
      <c r="GCA136" s="19"/>
      <c r="GCB136" s="18"/>
      <c r="GCC136" s="19"/>
      <c r="GCD136" s="18"/>
      <c r="GCE136" s="19"/>
      <c r="GCF136" s="18"/>
      <c r="GCG136" s="19"/>
      <c r="GCH136" s="18"/>
      <c r="GCI136" s="19"/>
      <c r="GCJ136" s="18"/>
      <c r="GCK136" s="19"/>
      <c r="GCL136" s="18"/>
      <c r="GCM136" s="19"/>
      <c r="GCN136" s="18"/>
      <c r="GCO136" s="19"/>
      <c r="GCP136" s="18"/>
      <c r="GCQ136" s="19"/>
      <c r="GCR136" s="18"/>
      <c r="GCS136" s="19"/>
      <c r="GCT136" s="18"/>
      <c r="GCU136" s="19"/>
      <c r="GCV136" s="18"/>
      <c r="GCW136" s="19"/>
      <c r="GCX136" s="18"/>
      <c r="GCY136" s="19"/>
      <c r="GCZ136" s="18"/>
      <c r="GDA136" s="19"/>
      <c r="GDB136" s="18"/>
      <c r="GDC136" s="19"/>
      <c r="GDD136" s="18"/>
      <c r="GDE136" s="19"/>
      <c r="GDF136" s="18"/>
      <c r="GDG136" s="19"/>
      <c r="GDH136" s="18"/>
      <c r="GDI136" s="19"/>
      <c r="GDJ136" s="18"/>
      <c r="GDK136" s="19"/>
      <c r="GDL136" s="18"/>
      <c r="GDM136" s="19"/>
      <c r="GDN136" s="18"/>
      <c r="GDO136" s="19"/>
      <c r="GDP136" s="18"/>
      <c r="GDQ136" s="19"/>
      <c r="GDR136" s="18"/>
      <c r="GDS136" s="19"/>
      <c r="GDT136" s="18"/>
      <c r="GDU136" s="19"/>
      <c r="GDV136" s="18"/>
      <c r="GDW136" s="19"/>
      <c r="GDX136" s="18"/>
      <c r="GDY136" s="19"/>
      <c r="GDZ136" s="18"/>
      <c r="GEA136" s="19"/>
      <c r="GEB136" s="18"/>
      <c r="GEC136" s="19"/>
      <c r="GED136" s="18"/>
      <c r="GEE136" s="19"/>
      <c r="GEF136" s="18"/>
      <c r="GEG136" s="19"/>
      <c r="GEH136" s="18"/>
      <c r="GEI136" s="19"/>
      <c r="GEJ136" s="18"/>
      <c r="GEK136" s="19"/>
      <c r="GEL136" s="18"/>
      <c r="GEM136" s="19"/>
      <c r="GEN136" s="18"/>
      <c r="GEO136" s="19"/>
      <c r="GEP136" s="18"/>
      <c r="GEQ136" s="19"/>
      <c r="GER136" s="18"/>
      <c r="GES136" s="19"/>
      <c r="GET136" s="18"/>
      <c r="GEU136" s="19"/>
      <c r="GEV136" s="18"/>
      <c r="GEW136" s="19"/>
      <c r="GEX136" s="18"/>
      <c r="GEY136" s="19"/>
      <c r="GEZ136" s="18"/>
      <c r="GFA136" s="19"/>
      <c r="GFB136" s="18"/>
      <c r="GFC136" s="19"/>
      <c r="GFD136" s="18"/>
      <c r="GFE136" s="19"/>
      <c r="GFF136" s="18"/>
      <c r="GFG136" s="19"/>
      <c r="GFH136" s="18"/>
      <c r="GFI136" s="19"/>
      <c r="GFJ136" s="18"/>
      <c r="GFK136" s="19"/>
      <c r="GFL136" s="18"/>
      <c r="GFM136" s="19"/>
      <c r="GFN136" s="18"/>
      <c r="GFO136" s="19"/>
      <c r="GFP136" s="18"/>
      <c r="GFQ136" s="19"/>
      <c r="GFR136" s="18"/>
      <c r="GFS136" s="19"/>
      <c r="GFT136" s="18"/>
      <c r="GFU136" s="19"/>
      <c r="GFV136" s="18"/>
      <c r="GFW136" s="19"/>
      <c r="GFX136" s="18"/>
      <c r="GFY136" s="19"/>
      <c r="GFZ136" s="18"/>
      <c r="GGA136" s="19"/>
      <c r="GGB136" s="18"/>
      <c r="GGC136" s="19"/>
      <c r="GGD136" s="18"/>
      <c r="GGE136" s="19"/>
      <c r="GGF136" s="18"/>
      <c r="GGG136" s="19"/>
      <c r="GGH136" s="18"/>
      <c r="GGI136" s="19"/>
      <c r="GGJ136" s="18"/>
      <c r="GGK136" s="19"/>
      <c r="GGL136" s="18"/>
      <c r="GGM136" s="19"/>
      <c r="GGN136" s="18"/>
      <c r="GGO136" s="19"/>
      <c r="GGP136" s="18"/>
      <c r="GGQ136" s="19"/>
      <c r="GGR136" s="18"/>
      <c r="GGS136" s="19"/>
      <c r="GGT136" s="18"/>
      <c r="GGU136" s="19"/>
      <c r="GGV136" s="18"/>
      <c r="GGW136" s="19"/>
      <c r="GGX136" s="18"/>
      <c r="GGY136" s="19"/>
      <c r="GGZ136" s="18"/>
      <c r="GHA136" s="19"/>
      <c r="GHB136" s="18"/>
      <c r="GHC136" s="19"/>
      <c r="GHD136" s="18"/>
      <c r="GHE136" s="19"/>
      <c r="GHF136" s="18"/>
      <c r="GHG136" s="19"/>
      <c r="GHH136" s="18"/>
      <c r="GHI136" s="19"/>
      <c r="GHJ136" s="18"/>
      <c r="GHK136" s="19"/>
      <c r="GHL136" s="18"/>
      <c r="GHM136" s="19"/>
      <c r="GHN136" s="18"/>
      <c r="GHO136" s="19"/>
      <c r="GHP136" s="18"/>
      <c r="GHQ136" s="19"/>
      <c r="GHR136" s="18"/>
      <c r="GHS136" s="19"/>
      <c r="GHT136" s="18"/>
      <c r="GHU136" s="19"/>
      <c r="GHV136" s="18"/>
      <c r="GHW136" s="19"/>
      <c r="GHX136" s="18"/>
      <c r="GHY136" s="19"/>
      <c r="GHZ136" s="18"/>
      <c r="GIA136" s="19"/>
      <c r="GIB136" s="18"/>
      <c r="GIC136" s="19"/>
      <c r="GID136" s="18"/>
      <c r="GIE136" s="19"/>
      <c r="GIF136" s="18"/>
      <c r="GIG136" s="19"/>
      <c r="GIH136" s="18"/>
      <c r="GII136" s="19"/>
      <c r="GIJ136" s="18"/>
      <c r="GIK136" s="19"/>
      <c r="GIL136" s="18"/>
      <c r="GIM136" s="19"/>
      <c r="GIN136" s="18"/>
      <c r="GIO136" s="19"/>
      <c r="GIP136" s="18"/>
      <c r="GIQ136" s="19"/>
      <c r="GIR136" s="18"/>
      <c r="GIS136" s="19"/>
      <c r="GIT136" s="18"/>
      <c r="GIU136" s="19"/>
      <c r="GIV136" s="18"/>
      <c r="GIW136" s="19"/>
      <c r="GIX136" s="18"/>
      <c r="GIY136" s="19"/>
      <c r="GIZ136" s="18"/>
      <c r="GJA136" s="19"/>
      <c r="GJB136" s="18"/>
      <c r="GJC136" s="19"/>
      <c r="GJD136" s="18"/>
      <c r="GJE136" s="19"/>
      <c r="GJF136" s="18"/>
      <c r="GJG136" s="19"/>
      <c r="GJH136" s="18"/>
      <c r="GJI136" s="19"/>
      <c r="GJJ136" s="18"/>
      <c r="GJK136" s="19"/>
      <c r="GJL136" s="18"/>
      <c r="GJM136" s="19"/>
      <c r="GJN136" s="18"/>
      <c r="GJO136" s="19"/>
      <c r="GJP136" s="18"/>
      <c r="GJQ136" s="19"/>
      <c r="GJR136" s="18"/>
      <c r="GJS136" s="19"/>
      <c r="GJT136" s="18"/>
      <c r="GJU136" s="19"/>
      <c r="GJV136" s="18"/>
      <c r="GJW136" s="19"/>
      <c r="GJX136" s="18"/>
      <c r="GJY136" s="19"/>
      <c r="GJZ136" s="18"/>
      <c r="GKA136" s="19"/>
      <c r="GKB136" s="18"/>
      <c r="GKC136" s="19"/>
      <c r="GKD136" s="18"/>
      <c r="GKE136" s="19"/>
      <c r="GKF136" s="18"/>
      <c r="GKG136" s="19"/>
      <c r="GKH136" s="18"/>
      <c r="GKI136" s="19"/>
      <c r="GKJ136" s="18"/>
      <c r="GKK136" s="19"/>
      <c r="GKL136" s="18"/>
      <c r="GKM136" s="19"/>
      <c r="GKN136" s="18"/>
      <c r="GKO136" s="19"/>
      <c r="GKP136" s="18"/>
      <c r="GKQ136" s="19"/>
      <c r="GKR136" s="18"/>
      <c r="GKS136" s="19"/>
      <c r="GKT136" s="18"/>
      <c r="GKU136" s="19"/>
      <c r="GKV136" s="18"/>
      <c r="GKW136" s="19"/>
      <c r="GKX136" s="18"/>
      <c r="GKY136" s="19"/>
      <c r="GKZ136" s="18"/>
      <c r="GLA136" s="19"/>
      <c r="GLB136" s="18"/>
      <c r="GLC136" s="19"/>
      <c r="GLD136" s="18"/>
      <c r="GLE136" s="19"/>
      <c r="GLF136" s="18"/>
      <c r="GLG136" s="19"/>
      <c r="GLH136" s="18"/>
      <c r="GLI136" s="19"/>
      <c r="GLJ136" s="18"/>
      <c r="GLK136" s="19"/>
      <c r="GLL136" s="18"/>
      <c r="GLM136" s="19"/>
      <c r="GLN136" s="18"/>
      <c r="GLO136" s="19"/>
      <c r="GLP136" s="18"/>
      <c r="GLQ136" s="19"/>
      <c r="GLR136" s="18"/>
      <c r="GLS136" s="19"/>
      <c r="GLT136" s="18"/>
      <c r="GLU136" s="19"/>
      <c r="GLV136" s="18"/>
      <c r="GLW136" s="19"/>
      <c r="GLX136" s="18"/>
      <c r="GLY136" s="19"/>
      <c r="GLZ136" s="18"/>
      <c r="GMA136" s="19"/>
      <c r="GMB136" s="18"/>
      <c r="GMC136" s="19"/>
      <c r="GMD136" s="18"/>
      <c r="GME136" s="19"/>
      <c r="GMF136" s="18"/>
      <c r="GMG136" s="19"/>
      <c r="GMH136" s="18"/>
      <c r="GMI136" s="19"/>
      <c r="GMJ136" s="18"/>
      <c r="GMK136" s="19"/>
      <c r="GML136" s="18"/>
      <c r="GMM136" s="19"/>
      <c r="GMN136" s="18"/>
      <c r="GMO136" s="19"/>
      <c r="GMP136" s="18"/>
      <c r="GMQ136" s="19"/>
      <c r="GMR136" s="18"/>
      <c r="GMS136" s="19"/>
      <c r="GMT136" s="18"/>
      <c r="GMU136" s="19"/>
      <c r="GMV136" s="18"/>
      <c r="GMW136" s="19"/>
      <c r="GMX136" s="18"/>
      <c r="GMY136" s="19"/>
      <c r="GMZ136" s="18"/>
      <c r="GNA136" s="19"/>
      <c r="GNB136" s="18"/>
      <c r="GNC136" s="19"/>
      <c r="GND136" s="18"/>
      <c r="GNE136" s="19"/>
      <c r="GNF136" s="18"/>
      <c r="GNG136" s="19"/>
      <c r="GNH136" s="18"/>
      <c r="GNI136" s="19"/>
      <c r="GNJ136" s="18"/>
      <c r="GNK136" s="19"/>
      <c r="GNL136" s="18"/>
      <c r="GNM136" s="19"/>
      <c r="GNN136" s="18"/>
      <c r="GNO136" s="19"/>
      <c r="GNP136" s="18"/>
      <c r="GNQ136" s="19"/>
      <c r="GNR136" s="18"/>
      <c r="GNS136" s="19"/>
      <c r="GNT136" s="18"/>
      <c r="GNU136" s="19"/>
      <c r="GNV136" s="18"/>
      <c r="GNW136" s="19"/>
      <c r="GNX136" s="18"/>
      <c r="GNY136" s="19"/>
      <c r="GNZ136" s="18"/>
      <c r="GOA136" s="19"/>
      <c r="GOB136" s="18"/>
      <c r="GOC136" s="19"/>
      <c r="GOD136" s="18"/>
      <c r="GOE136" s="19"/>
      <c r="GOF136" s="18"/>
      <c r="GOG136" s="19"/>
      <c r="GOH136" s="18"/>
      <c r="GOI136" s="19"/>
      <c r="GOJ136" s="18"/>
      <c r="GOK136" s="19"/>
      <c r="GOL136" s="18"/>
      <c r="GOM136" s="19"/>
      <c r="GON136" s="18"/>
      <c r="GOO136" s="19"/>
      <c r="GOP136" s="18"/>
      <c r="GOQ136" s="19"/>
      <c r="GOR136" s="18"/>
      <c r="GOS136" s="19"/>
      <c r="GOT136" s="18"/>
      <c r="GOU136" s="19"/>
      <c r="GOV136" s="18"/>
      <c r="GOW136" s="19"/>
      <c r="GOX136" s="18"/>
      <c r="GOY136" s="19"/>
      <c r="GOZ136" s="18"/>
      <c r="GPA136" s="19"/>
      <c r="GPB136" s="18"/>
      <c r="GPC136" s="19"/>
      <c r="GPD136" s="18"/>
      <c r="GPE136" s="19"/>
      <c r="GPF136" s="18"/>
      <c r="GPG136" s="19"/>
      <c r="GPH136" s="18"/>
      <c r="GPI136" s="19"/>
      <c r="GPJ136" s="18"/>
      <c r="GPK136" s="19"/>
      <c r="GPL136" s="18"/>
      <c r="GPM136" s="19"/>
      <c r="GPN136" s="18"/>
      <c r="GPO136" s="19"/>
      <c r="GPP136" s="18"/>
      <c r="GPQ136" s="19"/>
      <c r="GPR136" s="18"/>
      <c r="GPS136" s="19"/>
      <c r="GPT136" s="18"/>
      <c r="GPU136" s="19"/>
      <c r="GPV136" s="18"/>
      <c r="GPW136" s="19"/>
      <c r="GPX136" s="18"/>
      <c r="GPY136" s="19"/>
      <c r="GPZ136" s="18"/>
      <c r="GQA136" s="19"/>
      <c r="GQB136" s="18"/>
      <c r="GQC136" s="19"/>
      <c r="GQD136" s="18"/>
      <c r="GQE136" s="19"/>
      <c r="GQF136" s="18"/>
      <c r="GQG136" s="19"/>
      <c r="GQH136" s="18"/>
      <c r="GQI136" s="19"/>
      <c r="GQJ136" s="18"/>
      <c r="GQK136" s="19"/>
      <c r="GQL136" s="18"/>
      <c r="GQM136" s="19"/>
      <c r="GQN136" s="18"/>
      <c r="GQO136" s="19"/>
      <c r="GQP136" s="18"/>
      <c r="GQQ136" s="19"/>
      <c r="GQR136" s="18"/>
      <c r="GQS136" s="19"/>
      <c r="GQT136" s="18"/>
      <c r="GQU136" s="19"/>
      <c r="GQV136" s="18"/>
      <c r="GQW136" s="19"/>
      <c r="GQX136" s="18"/>
      <c r="GQY136" s="19"/>
      <c r="GQZ136" s="18"/>
      <c r="GRA136" s="19"/>
      <c r="GRB136" s="18"/>
      <c r="GRC136" s="19"/>
      <c r="GRD136" s="18"/>
      <c r="GRE136" s="19"/>
      <c r="GRF136" s="18"/>
      <c r="GRG136" s="19"/>
      <c r="GRH136" s="18"/>
      <c r="GRI136" s="19"/>
      <c r="GRJ136" s="18"/>
      <c r="GRK136" s="19"/>
      <c r="GRL136" s="18"/>
      <c r="GRM136" s="19"/>
      <c r="GRN136" s="18"/>
      <c r="GRO136" s="19"/>
      <c r="GRP136" s="18"/>
      <c r="GRQ136" s="19"/>
      <c r="GRR136" s="18"/>
      <c r="GRS136" s="19"/>
      <c r="GRT136" s="18"/>
      <c r="GRU136" s="19"/>
      <c r="GRV136" s="18"/>
      <c r="GRW136" s="19"/>
      <c r="GRX136" s="18"/>
      <c r="GRY136" s="19"/>
      <c r="GRZ136" s="18"/>
      <c r="GSA136" s="19"/>
      <c r="GSB136" s="18"/>
      <c r="GSC136" s="19"/>
      <c r="GSD136" s="18"/>
      <c r="GSE136" s="19"/>
      <c r="GSF136" s="18"/>
      <c r="GSG136" s="19"/>
      <c r="GSH136" s="18"/>
      <c r="GSI136" s="19"/>
      <c r="GSJ136" s="18"/>
      <c r="GSK136" s="19"/>
      <c r="GSL136" s="18"/>
      <c r="GSM136" s="19"/>
      <c r="GSN136" s="18"/>
      <c r="GSO136" s="19"/>
      <c r="GSP136" s="18"/>
      <c r="GSQ136" s="19"/>
      <c r="GSR136" s="18"/>
      <c r="GSS136" s="19"/>
      <c r="GST136" s="18"/>
      <c r="GSU136" s="19"/>
      <c r="GSV136" s="18"/>
      <c r="GSW136" s="19"/>
      <c r="GSX136" s="18"/>
      <c r="GSY136" s="19"/>
      <c r="GSZ136" s="18"/>
      <c r="GTA136" s="19"/>
      <c r="GTB136" s="18"/>
      <c r="GTC136" s="19"/>
      <c r="GTD136" s="18"/>
      <c r="GTE136" s="19"/>
      <c r="GTF136" s="18"/>
      <c r="GTG136" s="19"/>
      <c r="GTH136" s="18"/>
      <c r="GTI136" s="19"/>
      <c r="GTJ136" s="18"/>
      <c r="GTK136" s="19"/>
      <c r="GTL136" s="18"/>
      <c r="GTM136" s="19"/>
      <c r="GTN136" s="18"/>
      <c r="GTO136" s="19"/>
      <c r="GTP136" s="18"/>
      <c r="GTQ136" s="19"/>
      <c r="GTR136" s="18"/>
      <c r="GTS136" s="19"/>
      <c r="GTT136" s="18"/>
      <c r="GTU136" s="19"/>
      <c r="GTV136" s="18"/>
      <c r="GTW136" s="19"/>
      <c r="GTX136" s="18"/>
      <c r="GTY136" s="19"/>
      <c r="GTZ136" s="18"/>
      <c r="GUA136" s="19"/>
      <c r="GUB136" s="18"/>
      <c r="GUC136" s="19"/>
      <c r="GUD136" s="18"/>
      <c r="GUE136" s="19"/>
      <c r="GUF136" s="18"/>
      <c r="GUG136" s="19"/>
      <c r="GUH136" s="18"/>
      <c r="GUI136" s="19"/>
      <c r="GUJ136" s="18"/>
      <c r="GUK136" s="19"/>
      <c r="GUL136" s="18"/>
      <c r="GUM136" s="19"/>
      <c r="GUN136" s="18"/>
      <c r="GUO136" s="19"/>
      <c r="GUP136" s="18"/>
      <c r="GUQ136" s="19"/>
      <c r="GUR136" s="18"/>
      <c r="GUS136" s="19"/>
      <c r="GUT136" s="18"/>
      <c r="GUU136" s="19"/>
      <c r="GUV136" s="18"/>
      <c r="GUW136" s="19"/>
      <c r="GUX136" s="18"/>
      <c r="GUY136" s="19"/>
      <c r="GUZ136" s="18"/>
      <c r="GVA136" s="19"/>
      <c r="GVB136" s="18"/>
      <c r="GVC136" s="19"/>
      <c r="GVD136" s="18"/>
      <c r="GVE136" s="19"/>
      <c r="GVF136" s="18"/>
      <c r="GVG136" s="19"/>
      <c r="GVH136" s="18"/>
      <c r="GVI136" s="19"/>
      <c r="GVJ136" s="18"/>
      <c r="GVK136" s="19"/>
      <c r="GVL136" s="18"/>
      <c r="GVM136" s="19"/>
      <c r="GVN136" s="18"/>
      <c r="GVO136" s="19"/>
      <c r="GVP136" s="18"/>
      <c r="GVQ136" s="19"/>
      <c r="GVR136" s="18"/>
      <c r="GVS136" s="19"/>
      <c r="GVT136" s="18"/>
      <c r="GVU136" s="19"/>
      <c r="GVV136" s="18"/>
      <c r="GVW136" s="19"/>
      <c r="GVX136" s="18"/>
      <c r="GVY136" s="19"/>
      <c r="GVZ136" s="18"/>
      <c r="GWA136" s="19"/>
      <c r="GWB136" s="18"/>
      <c r="GWC136" s="19"/>
      <c r="GWD136" s="18"/>
      <c r="GWE136" s="19"/>
      <c r="GWF136" s="18"/>
      <c r="GWG136" s="19"/>
      <c r="GWH136" s="18"/>
      <c r="GWI136" s="19"/>
      <c r="GWJ136" s="18"/>
      <c r="GWK136" s="19"/>
      <c r="GWL136" s="18"/>
      <c r="GWM136" s="19"/>
      <c r="GWN136" s="18"/>
      <c r="GWO136" s="19"/>
      <c r="GWP136" s="18"/>
      <c r="GWQ136" s="19"/>
      <c r="GWR136" s="18"/>
      <c r="GWS136" s="19"/>
      <c r="GWT136" s="18"/>
      <c r="GWU136" s="19"/>
      <c r="GWV136" s="18"/>
      <c r="GWW136" s="19"/>
      <c r="GWX136" s="18"/>
      <c r="GWY136" s="19"/>
      <c r="GWZ136" s="18"/>
      <c r="GXA136" s="19"/>
      <c r="GXB136" s="18"/>
      <c r="GXC136" s="19"/>
      <c r="GXD136" s="18"/>
      <c r="GXE136" s="19"/>
      <c r="GXF136" s="18"/>
      <c r="GXG136" s="19"/>
      <c r="GXH136" s="18"/>
      <c r="GXI136" s="19"/>
      <c r="GXJ136" s="18"/>
      <c r="GXK136" s="19"/>
      <c r="GXL136" s="18"/>
      <c r="GXM136" s="19"/>
      <c r="GXN136" s="18"/>
      <c r="GXO136" s="19"/>
      <c r="GXP136" s="18"/>
      <c r="GXQ136" s="19"/>
      <c r="GXR136" s="18"/>
      <c r="GXS136" s="19"/>
      <c r="GXT136" s="18"/>
      <c r="GXU136" s="19"/>
      <c r="GXV136" s="18"/>
      <c r="GXW136" s="19"/>
      <c r="GXX136" s="18"/>
      <c r="GXY136" s="19"/>
      <c r="GXZ136" s="18"/>
      <c r="GYA136" s="19"/>
      <c r="GYB136" s="18"/>
      <c r="GYC136" s="19"/>
      <c r="GYD136" s="18"/>
      <c r="GYE136" s="19"/>
      <c r="GYF136" s="18"/>
      <c r="GYG136" s="19"/>
      <c r="GYH136" s="18"/>
      <c r="GYI136" s="19"/>
      <c r="GYJ136" s="18"/>
      <c r="GYK136" s="19"/>
      <c r="GYL136" s="18"/>
      <c r="GYM136" s="19"/>
      <c r="GYN136" s="18"/>
      <c r="GYO136" s="19"/>
      <c r="GYP136" s="18"/>
      <c r="GYQ136" s="19"/>
      <c r="GYR136" s="18"/>
      <c r="GYS136" s="19"/>
      <c r="GYT136" s="18"/>
      <c r="GYU136" s="19"/>
      <c r="GYV136" s="18"/>
      <c r="GYW136" s="19"/>
      <c r="GYX136" s="18"/>
      <c r="GYY136" s="19"/>
      <c r="GYZ136" s="18"/>
      <c r="GZA136" s="19"/>
      <c r="GZB136" s="18"/>
      <c r="GZC136" s="19"/>
      <c r="GZD136" s="18"/>
      <c r="GZE136" s="19"/>
      <c r="GZF136" s="18"/>
      <c r="GZG136" s="19"/>
      <c r="GZH136" s="18"/>
      <c r="GZI136" s="19"/>
      <c r="GZJ136" s="18"/>
      <c r="GZK136" s="19"/>
      <c r="GZL136" s="18"/>
      <c r="GZM136" s="19"/>
      <c r="GZN136" s="18"/>
      <c r="GZO136" s="19"/>
      <c r="GZP136" s="18"/>
      <c r="GZQ136" s="19"/>
      <c r="GZR136" s="18"/>
      <c r="GZS136" s="19"/>
      <c r="GZT136" s="18"/>
      <c r="GZU136" s="19"/>
      <c r="GZV136" s="18"/>
      <c r="GZW136" s="19"/>
      <c r="GZX136" s="18"/>
      <c r="GZY136" s="19"/>
      <c r="GZZ136" s="18"/>
      <c r="HAA136" s="19"/>
      <c r="HAB136" s="18"/>
      <c r="HAC136" s="19"/>
      <c r="HAD136" s="18"/>
      <c r="HAE136" s="19"/>
      <c r="HAF136" s="18"/>
      <c r="HAG136" s="19"/>
      <c r="HAH136" s="18"/>
      <c r="HAI136" s="19"/>
      <c r="HAJ136" s="18"/>
      <c r="HAK136" s="19"/>
      <c r="HAL136" s="18"/>
      <c r="HAM136" s="19"/>
      <c r="HAN136" s="18"/>
      <c r="HAO136" s="19"/>
      <c r="HAP136" s="18"/>
      <c r="HAQ136" s="19"/>
      <c r="HAR136" s="18"/>
      <c r="HAS136" s="19"/>
      <c r="HAT136" s="18"/>
      <c r="HAU136" s="19"/>
      <c r="HAV136" s="18"/>
      <c r="HAW136" s="19"/>
      <c r="HAX136" s="18"/>
      <c r="HAY136" s="19"/>
      <c r="HAZ136" s="18"/>
      <c r="HBA136" s="19"/>
      <c r="HBB136" s="18"/>
      <c r="HBC136" s="19"/>
      <c r="HBD136" s="18"/>
      <c r="HBE136" s="19"/>
      <c r="HBF136" s="18"/>
      <c r="HBG136" s="19"/>
      <c r="HBH136" s="18"/>
      <c r="HBI136" s="19"/>
      <c r="HBJ136" s="18"/>
      <c r="HBK136" s="19"/>
      <c r="HBL136" s="18"/>
      <c r="HBM136" s="19"/>
      <c r="HBN136" s="18"/>
      <c r="HBO136" s="19"/>
      <c r="HBP136" s="18"/>
      <c r="HBQ136" s="19"/>
      <c r="HBR136" s="18"/>
      <c r="HBS136" s="19"/>
      <c r="HBT136" s="18"/>
      <c r="HBU136" s="19"/>
      <c r="HBV136" s="18"/>
      <c r="HBW136" s="19"/>
      <c r="HBX136" s="18"/>
      <c r="HBY136" s="19"/>
      <c r="HBZ136" s="18"/>
      <c r="HCA136" s="19"/>
      <c r="HCB136" s="18"/>
      <c r="HCC136" s="19"/>
      <c r="HCD136" s="18"/>
      <c r="HCE136" s="19"/>
      <c r="HCF136" s="18"/>
      <c r="HCG136" s="19"/>
      <c r="HCH136" s="18"/>
      <c r="HCI136" s="19"/>
      <c r="HCJ136" s="18"/>
      <c r="HCK136" s="19"/>
      <c r="HCL136" s="18"/>
      <c r="HCM136" s="19"/>
      <c r="HCN136" s="18"/>
      <c r="HCO136" s="19"/>
      <c r="HCP136" s="18"/>
      <c r="HCQ136" s="19"/>
      <c r="HCR136" s="18"/>
      <c r="HCS136" s="19"/>
      <c r="HCT136" s="18"/>
      <c r="HCU136" s="19"/>
      <c r="HCV136" s="18"/>
      <c r="HCW136" s="19"/>
      <c r="HCX136" s="18"/>
      <c r="HCY136" s="19"/>
      <c r="HCZ136" s="18"/>
      <c r="HDA136" s="19"/>
      <c r="HDB136" s="18"/>
      <c r="HDC136" s="19"/>
      <c r="HDD136" s="18"/>
      <c r="HDE136" s="19"/>
      <c r="HDF136" s="18"/>
      <c r="HDG136" s="19"/>
      <c r="HDH136" s="18"/>
      <c r="HDI136" s="19"/>
      <c r="HDJ136" s="18"/>
      <c r="HDK136" s="19"/>
      <c r="HDL136" s="18"/>
      <c r="HDM136" s="19"/>
      <c r="HDN136" s="18"/>
      <c r="HDO136" s="19"/>
      <c r="HDP136" s="18"/>
      <c r="HDQ136" s="19"/>
      <c r="HDR136" s="18"/>
      <c r="HDS136" s="19"/>
      <c r="HDT136" s="18"/>
      <c r="HDU136" s="19"/>
      <c r="HDV136" s="18"/>
      <c r="HDW136" s="19"/>
      <c r="HDX136" s="18"/>
      <c r="HDY136" s="19"/>
      <c r="HDZ136" s="18"/>
      <c r="HEA136" s="19"/>
      <c r="HEB136" s="18"/>
      <c r="HEC136" s="19"/>
      <c r="HED136" s="18"/>
      <c r="HEE136" s="19"/>
      <c r="HEF136" s="18"/>
      <c r="HEG136" s="19"/>
      <c r="HEH136" s="18"/>
      <c r="HEI136" s="19"/>
      <c r="HEJ136" s="18"/>
      <c r="HEK136" s="19"/>
      <c r="HEL136" s="18"/>
      <c r="HEM136" s="19"/>
      <c r="HEN136" s="18"/>
      <c r="HEO136" s="19"/>
      <c r="HEP136" s="18"/>
      <c r="HEQ136" s="19"/>
      <c r="HER136" s="18"/>
      <c r="HES136" s="19"/>
      <c r="HET136" s="18"/>
      <c r="HEU136" s="19"/>
      <c r="HEV136" s="18"/>
      <c r="HEW136" s="19"/>
      <c r="HEX136" s="18"/>
      <c r="HEY136" s="19"/>
      <c r="HEZ136" s="18"/>
      <c r="HFA136" s="19"/>
      <c r="HFB136" s="18"/>
      <c r="HFC136" s="19"/>
      <c r="HFD136" s="18"/>
      <c r="HFE136" s="19"/>
      <c r="HFF136" s="18"/>
      <c r="HFG136" s="19"/>
      <c r="HFH136" s="18"/>
      <c r="HFI136" s="19"/>
      <c r="HFJ136" s="18"/>
      <c r="HFK136" s="19"/>
      <c r="HFL136" s="18"/>
      <c r="HFM136" s="19"/>
      <c r="HFN136" s="18"/>
      <c r="HFO136" s="19"/>
      <c r="HFP136" s="18"/>
      <c r="HFQ136" s="19"/>
      <c r="HFR136" s="18"/>
      <c r="HFS136" s="19"/>
      <c r="HFT136" s="18"/>
      <c r="HFU136" s="19"/>
      <c r="HFV136" s="18"/>
      <c r="HFW136" s="19"/>
      <c r="HFX136" s="18"/>
      <c r="HFY136" s="19"/>
      <c r="HFZ136" s="18"/>
      <c r="HGA136" s="19"/>
      <c r="HGB136" s="18"/>
      <c r="HGC136" s="19"/>
      <c r="HGD136" s="18"/>
      <c r="HGE136" s="19"/>
      <c r="HGF136" s="18"/>
      <c r="HGG136" s="19"/>
      <c r="HGH136" s="18"/>
      <c r="HGI136" s="19"/>
      <c r="HGJ136" s="18"/>
      <c r="HGK136" s="19"/>
      <c r="HGL136" s="18"/>
      <c r="HGM136" s="19"/>
      <c r="HGN136" s="18"/>
      <c r="HGO136" s="19"/>
      <c r="HGP136" s="18"/>
      <c r="HGQ136" s="19"/>
      <c r="HGR136" s="18"/>
      <c r="HGS136" s="19"/>
      <c r="HGT136" s="18"/>
      <c r="HGU136" s="19"/>
      <c r="HGV136" s="18"/>
      <c r="HGW136" s="19"/>
      <c r="HGX136" s="18"/>
      <c r="HGY136" s="19"/>
      <c r="HGZ136" s="18"/>
      <c r="HHA136" s="19"/>
      <c r="HHB136" s="18"/>
      <c r="HHC136" s="19"/>
      <c r="HHD136" s="18"/>
      <c r="HHE136" s="19"/>
      <c r="HHF136" s="18"/>
      <c r="HHG136" s="19"/>
      <c r="HHH136" s="18"/>
      <c r="HHI136" s="19"/>
      <c r="HHJ136" s="18"/>
      <c r="HHK136" s="19"/>
      <c r="HHL136" s="18"/>
      <c r="HHM136" s="19"/>
      <c r="HHN136" s="18"/>
      <c r="HHO136" s="19"/>
      <c r="HHP136" s="18"/>
      <c r="HHQ136" s="19"/>
      <c r="HHR136" s="18"/>
      <c r="HHS136" s="19"/>
      <c r="HHT136" s="18"/>
      <c r="HHU136" s="19"/>
      <c r="HHV136" s="18"/>
      <c r="HHW136" s="19"/>
      <c r="HHX136" s="18"/>
      <c r="HHY136" s="19"/>
      <c r="HHZ136" s="18"/>
      <c r="HIA136" s="19"/>
      <c r="HIB136" s="18"/>
      <c r="HIC136" s="19"/>
      <c r="HID136" s="18"/>
      <c r="HIE136" s="19"/>
      <c r="HIF136" s="18"/>
      <c r="HIG136" s="19"/>
      <c r="HIH136" s="18"/>
      <c r="HII136" s="19"/>
      <c r="HIJ136" s="18"/>
      <c r="HIK136" s="19"/>
      <c r="HIL136" s="18"/>
      <c r="HIM136" s="19"/>
      <c r="HIN136" s="18"/>
      <c r="HIO136" s="19"/>
      <c r="HIP136" s="18"/>
      <c r="HIQ136" s="19"/>
      <c r="HIR136" s="18"/>
      <c r="HIS136" s="19"/>
      <c r="HIT136" s="18"/>
      <c r="HIU136" s="19"/>
      <c r="HIV136" s="18"/>
      <c r="HIW136" s="19"/>
      <c r="HIX136" s="18"/>
      <c r="HIY136" s="19"/>
      <c r="HIZ136" s="18"/>
      <c r="HJA136" s="19"/>
      <c r="HJB136" s="18"/>
      <c r="HJC136" s="19"/>
      <c r="HJD136" s="18"/>
      <c r="HJE136" s="19"/>
      <c r="HJF136" s="18"/>
      <c r="HJG136" s="19"/>
      <c r="HJH136" s="18"/>
      <c r="HJI136" s="19"/>
      <c r="HJJ136" s="18"/>
      <c r="HJK136" s="19"/>
      <c r="HJL136" s="18"/>
      <c r="HJM136" s="19"/>
      <c r="HJN136" s="18"/>
      <c r="HJO136" s="19"/>
      <c r="HJP136" s="18"/>
      <c r="HJQ136" s="19"/>
      <c r="HJR136" s="18"/>
      <c r="HJS136" s="19"/>
      <c r="HJT136" s="18"/>
      <c r="HJU136" s="19"/>
      <c r="HJV136" s="18"/>
      <c r="HJW136" s="19"/>
      <c r="HJX136" s="18"/>
      <c r="HJY136" s="19"/>
      <c r="HJZ136" s="18"/>
      <c r="HKA136" s="19"/>
      <c r="HKB136" s="18"/>
      <c r="HKC136" s="19"/>
      <c r="HKD136" s="18"/>
      <c r="HKE136" s="19"/>
      <c r="HKF136" s="18"/>
      <c r="HKG136" s="19"/>
      <c r="HKH136" s="18"/>
      <c r="HKI136" s="19"/>
      <c r="HKJ136" s="18"/>
      <c r="HKK136" s="19"/>
      <c r="HKL136" s="18"/>
      <c r="HKM136" s="19"/>
      <c r="HKN136" s="18"/>
      <c r="HKO136" s="19"/>
      <c r="HKP136" s="18"/>
      <c r="HKQ136" s="19"/>
      <c r="HKR136" s="18"/>
      <c r="HKS136" s="19"/>
      <c r="HKT136" s="18"/>
      <c r="HKU136" s="19"/>
      <c r="HKV136" s="18"/>
      <c r="HKW136" s="19"/>
      <c r="HKX136" s="18"/>
      <c r="HKY136" s="19"/>
      <c r="HKZ136" s="18"/>
      <c r="HLA136" s="19"/>
      <c r="HLB136" s="18"/>
      <c r="HLC136" s="19"/>
      <c r="HLD136" s="18"/>
      <c r="HLE136" s="19"/>
      <c r="HLF136" s="18"/>
      <c r="HLG136" s="19"/>
      <c r="HLH136" s="18"/>
      <c r="HLI136" s="19"/>
      <c r="HLJ136" s="18"/>
      <c r="HLK136" s="19"/>
      <c r="HLL136" s="18"/>
      <c r="HLM136" s="19"/>
      <c r="HLN136" s="18"/>
      <c r="HLO136" s="19"/>
      <c r="HLP136" s="18"/>
      <c r="HLQ136" s="19"/>
      <c r="HLR136" s="18"/>
      <c r="HLS136" s="19"/>
      <c r="HLT136" s="18"/>
      <c r="HLU136" s="19"/>
      <c r="HLV136" s="18"/>
      <c r="HLW136" s="19"/>
      <c r="HLX136" s="18"/>
      <c r="HLY136" s="19"/>
      <c r="HLZ136" s="18"/>
      <c r="HMA136" s="19"/>
      <c r="HMB136" s="18"/>
      <c r="HMC136" s="19"/>
      <c r="HMD136" s="18"/>
      <c r="HME136" s="19"/>
      <c r="HMF136" s="18"/>
      <c r="HMG136" s="19"/>
      <c r="HMH136" s="18"/>
      <c r="HMI136" s="19"/>
      <c r="HMJ136" s="18"/>
      <c r="HMK136" s="19"/>
      <c r="HML136" s="18"/>
      <c r="HMM136" s="19"/>
      <c r="HMN136" s="18"/>
      <c r="HMO136" s="19"/>
      <c r="HMP136" s="18"/>
      <c r="HMQ136" s="19"/>
      <c r="HMR136" s="18"/>
      <c r="HMS136" s="19"/>
      <c r="HMT136" s="18"/>
      <c r="HMU136" s="19"/>
      <c r="HMV136" s="18"/>
      <c r="HMW136" s="19"/>
      <c r="HMX136" s="18"/>
      <c r="HMY136" s="19"/>
      <c r="HMZ136" s="18"/>
      <c r="HNA136" s="19"/>
      <c r="HNB136" s="18"/>
      <c r="HNC136" s="19"/>
      <c r="HND136" s="18"/>
      <c r="HNE136" s="19"/>
      <c r="HNF136" s="18"/>
      <c r="HNG136" s="19"/>
      <c r="HNH136" s="18"/>
      <c r="HNI136" s="19"/>
      <c r="HNJ136" s="18"/>
      <c r="HNK136" s="19"/>
      <c r="HNL136" s="18"/>
      <c r="HNM136" s="19"/>
      <c r="HNN136" s="18"/>
      <c r="HNO136" s="19"/>
      <c r="HNP136" s="18"/>
      <c r="HNQ136" s="19"/>
      <c r="HNR136" s="18"/>
      <c r="HNS136" s="19"/>
      <c r="HNT136" s="18"/>
      <c r="HNU136" s="19"/>
      <c r="HNV136" s="18"/>
      <c r="HNW136" s="19"/>
      <c r="HNX136" s="18"/>
      <c r="HNY136" s="19"/>
      <c r="HNZ136" s="18"/>
      <c r="HOA136" s="19"/>
      <c r="HOB136" s="18"/>
      <c r="HOC136" s="19"/>
      <c r="HOD136" s="18"/>
      <c r="HOE136" s="19"/>
      <c r="HOF136" s="18"/>
      <c r="HOG136" s="19"/>
      <c r="HOH136" s="18"/>
      <c r="HOI136" s="19"/>
      <c r="HOJ136" s="18"/>
      <c r="HOK136" s="19"/>
      <c r="HOL136" s="18"/>
      <c r="HOM136" s="19"/>
      <c r="HON136" s="18"/>
      <c r="HOO136" s="19"/>
      <c r="HOP136" s="18"/>
      <c r="HOQ136" s="19"/>
      <c r="HOR136" s="18"/>
      <c r="HOS136" s="19"/>
      <c r="HOT136" s="18"/>
      <c r="HOU136" s="19"/>
      <c r="HOV136" s="18"/>
      <c r="HOW136" s="19"/>
      <c r="HOX136" s="18"/>
      <c r="HOY136" s="19"/>
      <c r="HOZ136" s="18"/>
      <c r="HPA136" s="19"/>
      <c r="HPB136" s="18"/>
      <c r="HPC136" s="19"/>
      <c r="HPD136" s="18"/>
      <c r="HPE136" s="19"/>
      <c r="HPF136" s="18"/>
      <c r="HPG136" s="19"/>
      <c r="HPH136" s="18"/>
      <c r="HPI136" s="19"/>
      <c r="HPJ136" s="18"/>
      <c r="HPK136" s="19"/>
      <c r="HPL136" s="18"/>
      <c r="HPM136" s="19"/>
      <c r="HPN136" s="18"/>
      <c r="HPO136" s="19"/>
      <c r="HPP136" s="18"/>
      <c r="HPQ136" s="19"/>
      <c r="HPR136" s="18"/>
      <c r="HPS136" s="19"/>
      <c r="HPT136" s="18"/>
      <c r="HPU136" s="19"/>
      <c r="HPV136" s="18"/>
      <c r="HPW136" s="19"/>
      <c r="HPX136" s="18"/>
      <c r="HPY136" s="19"/>
      <c r="HPZ136" s="18"/>
      <c r="HQA136" s="19"/>
      <c r="HQB136" s="18"/>
      <c r="HQC136" s="19"/>
      <c r="HQD136" s="18"/>
      <c r="HQE136" s="19"/>
      <c r="HQF136" s="18"/>
      <c r="HQG136" s="19"/>
      <c r="HQH136" s="18"/>
      <c r="HQI136" s="19"/>
      <c r="HQJ136" s="18"/>
      <c r="HQK136" s="19"/>
      <c r="HQL136" s="18"/>
      <c r="HQM136" s="19"/>
      <c r="HQN136" s="18"/>
      <c r="HQO136" s="19"/>
      <c r="HQP136" s="18"/>
      <c r="HQQ136" s="19"/>
      <c r="HQR136" s="18"/>
      <c r="HQS136" s="19"/>
      <c r="HQT136" s="18"/>
      <c r="HQU136" s="19"/>
      <c r="HQV136" s="18"/>
      <c r="HQW136" s="19"/>
      <c r="HQX136" s="18"/>
      <c r="HQY136" s="19"/>
      <c r="HQZ136" s="18"/>
      <c r="HRA136" s="19"/>
      <c r="HRB136" s="18"/>
      <c r="HRC136" s="19"/>
      <c r="HRD136" s="18"/>
      <c r="HRE136" s="19"/>
      <c r="HRF136" s="18"/>
      <c r="HRG136" s="19"/>
      <c r="HRH136" s="18"/>
      <c r="HRI136" s="19"/>
      <c r="HRJ136" s="18"/>
      <c r="HRK136" s="19"/>
      <c r="HRL136" s="18"/>
      <c r="HRM136" s="19"/>
      <c r="HRN136" s="18"/>
      <c r="HRO136" s="19"/>
      <c r="HRP136" s="18"/>
      <c r="HRQ136" s="19"/>
      <c r="HRR136" s="18"/>
      <c r="HRS136" s="19"/>
      <c r="HRT136" s="18"/>
      <c r="HRU136" s="19"/>
      <c r="HRV136" s="18"/>
      <c r="HRW136" s="19"/>
      <c r="HRX136" s="18"/>
      <c r="HRY136" s="19"/>
      <c r="HRZ136" s="18"/>
      <c r="HSA136" s="19"/>
      <c r="HSB136" s="18"/>
      <c r="HSC136" s="19"/>
      <c r="HSD136" s="18"/>
      <c r="HSE136" s="19"/>
      <c r="HSF136" s="18"/>
      <c r="HSG136" s="19"/>
      <c r="HSH136" s="18"/>
      <c r="HSI136" s="19"/>
      <c r="HSJ136" s="18"/>
      <c r="HSK136" s="19"/>
      <c r="HSL136" s="18"/>
      <c r="HSM136" s="19"/>
      <c r="HSN136" s="18"/>
      <c r="HSO136" s="19"/>
      <c r="HSP136" s="18"/>
      <c r="HSQ136" s="19"/>
      <c r="HSR136" s="18"/>
      <c r="HSS136" s="19"/>
      <c r="HST136" s="18"/>
      <c r="HSU136" s="19"/>
      <c r="HSV136" s="18"/>
      <c r="HSW136" s="19"/>
      <c r="HSX136" s="18"/>
      <c r="HSY136" s="19"/>
      <c r="HSZ136" s="18"/>
      <c r="HTA136" s="19"/>
      <c r="HTB136" s="18"/>
      <c r="HTC136" s="19"/>
      <c r="HTD136" s="18"/>
      <c r="HTE136" s="19"/>
      <c r="HTF136" s="18"/>
      <c r="HTG136" s="19"/>
      <c r="HTH136" s="18"/>
      <c r="HTI136" s="19"/>
      <c r="HTJ136" s="18"/>
      <c r="HTK136" s="19"/>
      <c r="HTL136" s="18"/>
      <c r="HTM136" s="19"/>
      <c r="HTN136" s="18"/>
      <c r="HTO136" s="19"/>
      <c r="HTP136" s="18"/>
      <c r="HTQ136" s="19"/>
      <c r="HTR136" s="18"/>
      <c r="HTS136" s="19"/>
      <c r="HTT136" s="18"/>
      <c r="HTU136" s="19"/>
      <c r="HTV136" s="18"/>
      <c r="HTW136" s="19"/>
      <c r="HTX136" s="18"/>
      <c r="HTY136" s="19"/>
      <c r="HTZ136" s="18"/>
      <c r="HUA136" s="19"/>
      <c r="HUB136" s="18"/>
      <c r="HUC136" s="19"/>
      <c r="HUD136" s="18"/>
      <c r="HUE136" s="19"/>
      <c r="HUF136" s="18"/>
      <c r="HUG136" s="19"/>
      <c r="HUH136" s="18"/>
      <c r="HUI136" s="19"/>
      <c r="HUJ136" s="18"/>
      <c r="HUK136" s="19"/>
      <c r="HUL136" s="18"/>
      <c r="HUM136" s="19"/>
      <c r="HUN136" s="18"/>
      <c r="HUO136" s="19"/>
      <c r="HUP136" s="18"/>
      <c r="HUQ136" s="19"/>
      <c r="HUR136" s="18"/>
      <c r="HUS136" s="19"/>
      <c r="HUT136" s="18"/>
      <c r="HUU136" s="19"/>
      <c r="HUV136" s="18"/>
      <c r="HUW136" s="19"/>
      <c r="HUX136" s="18"/>
      <c r="HUY136" s="19"/>
      <c r="HUZ136" s="18"/>
      <c r="HVA136" s="19"/>
      <c r="HVB136" s="18"/>
      <c r="HVC136" s="19"/>
      <c r="HVD136" s="18"/>
      <c r="HVE136" s="19"/>
      <c r="HVF136" s="18"/>
      <c r="HVG136" s="19"/>
      <c r="HVH136" s="18"/>
      <c r="HVI136" s="19"/>
      <c r="HVJ136" s="18"/>
      <c r="HVK136" s="19"/>
      <c r="HVL136" s="18"/>
      <c r="HVM136" s="19"/>
      <c r="HVN136" s="18"/>
      <c r="HVO136" s="19"/>
      <c r="HVP136" s="18"/>
      <c r="HVQ136" s="19"/>
      <c r="HVR136" s="18"/>
      <c r="HVS136" s="19"/>
      <c r="HVT136" s="18"/>
      <c r="HVU136" s="19"/>
      <c r="HVV136" s="18"/>
      <c r="HVW136" s="19"/>
      <c r="HVX136" s="18"/>
      <c r="HVY136" s="19"/>
      <c r="HVZ136" s="18"/>
      <c r="HWA136" s="19"/>
      <c r="HWB136" s="18"/>
      <c r="HWC136" s="19"/>
      <c r="HWD136" s="18"/>
      <c r="HWE136" s="19"/>
      <c r="HWF136" s="18"/>
      <c r="HWG136" s="19"/>
      <c r="HWH136" s="18"/>
      <c r="HWI136" s="19"/>
      <c r="HWJ136" s="18"/>
      <c r="HWK136" s="19"/>
      <c r="HWL136" s="18"/>
      <c r="HWM136" s="19"/>
      <c r="HWN136" s="18"/>
      <c r="HWO136" s="19"/>
      <c r="HWP136" s="18"/>
      <c r="HWQ136" s="19"/>
      <c r="HWR136" s="18"/>
      <c r="HWS136" s="19"/>
      <c r="HWT136" s="18"/>
      <c r="HWU136" s="19"/>
      <c r="HWV136" s="18"/>
      <c r="HWW136" s="19"/>
      <c r="HWX136" s="18"/>
      <c r="HWY136" s="19"/>
      <c r="HWZ136" s="18"/>
      <c r="HXA136" s="19"/>
      <c r="HXB136" s="18"/>
      <c r="HXC136" s="19"/>
      <c r="HXD136" s="18"/>
      <c r="HXE136" s="19"/>
      <c r="HXF136" s="18"/>
      <c r="HXG136" s="19"/>
      <c r="HXH136" s="18"/>
      <c r="HXI136" s="19"/>
      <c r="HXJ136" s="18"/>
      <c r="HXK136" s="19"/>
      <c r="HXL136" s="18"/>
      <c r="HXM136" s="19"/>
      <c r="HXN136" s="18"/>
      <c r="HXO136" s="19"/>
      <c r="HXP136" s="18"/>
      <c r="HXQ136" s="19"/>
      <c r="HXR136" s="18"/>
      <c r="HXS136" s="19"/>
      <c r="HXT136" s="18"/>
      <c r="HXU136" s="19"/>
      <c r="HXV136" s="18"/>
      <c r="HXW136" s="19"/>
      <c r="HXX136" s="18"/>
      <c r="HXY136" s="19"/>
      <c r="HXZ136" s="18"/>
      <c r="HYA136" s="19"/>
      <c r="HYB136" s="18"/>
      <c r="HYC136" s="19"/>
      <c r="HYD136" s="18"/>
      <c r="HYE136" s="19"/>
      <c r="HYF136" s="18"/>
      <c r="HYG136" s="19"/>
      <c r="HYH136" s="18"/>
      <c r="HYI136" s="19"/>
      <c r="HYJ136" s="18"/>
      <c r="HYK136" s="19"/>
      <c r="HYL136" s="18"/>
      <c r="HYM136" s="19"/>
      <c r="HYN136" s="18"/>
      <c r="HYO136" s="19"/>
      <c r="HYP136" s="18"/>
      <c r="HYQ136" s="19"/>
      <c r="HYR136" s="18"/>
      <c r="HYS136" s="19"/>
      <c r="HYT136" s="18"/>
      <c r="HYU136" s="19"/>
      <c r="HYV136" s="18"/>
      <c r="HYW136" s="19"/>
      <c r="HYX136" s="18"/>
      <c r="HYY136" s="19"/>
      <c r="HYZ136" s="18"/>
      <c r="HZA136" s="19"/>
      <c r="HZB136" s="18"/>
      <c r="HZC136" s="19"/>
      <c r="HZD136" s="18"/>
      <c r="HZE136" s="19"/>
      <c r="HZF136" s="18"/>
      <c r="HZG136" s="19"/>
      <c r="HZH136" s="18"/>
      <c r="HZI136" s="19"/>
      <c r="HZJ136" s="18"/>
      <c r="HZK136" s="19"/>
      <c r="HZL136" s="18"/>
      <c r="HZM136" s="19"/>
      <c r="HZN136" s="18"/>
      <c r="HZO136" s="19"/>
      <c r="HZP136" s="18"/>
      <c r="HZQ136" s="19"/>
      <c r="HZR136" s="18"/>
      <c r="HZS136" s="19"/>
      <c r="HZT136" s="18"/>
      <c r="HZU136" s="19"/>
      <c r="HZV136" s="18"/>
      <c r="HZW136" s="19"/>
      <c r="HZX136" s="18"/>
      <c r="HZY136" s="19"/>
      <c r="HZZ136" s="18"/>
      <c r="IAA136" s="19"/>
      <c r="IAB136" s="18"/>
      <c r="IAC136" s="19"/>
      <c r="IAD136" s="18"/>
      <c r="IAE136" s="19"/>
      <c r="IAF136" s="18"/>
      <c r="IAG136" s="19"/>
      <c r="IAH136" s="18"/>
      <c r="IAI136" s="19"/>
      <c r="IAJ136" s="18"/>
      <c r="IAK136" s="19"/>
      <c r="IAL136" s="18"/>
      <c r="IAM136" s="19"/>
      <c r="IAN136" s="18"/>
      <c r="IAO136" s="19"/>
      <c r="IAP136" s="18"/>
      <c r="IAQ136" s="19"/>
      <c r="IAR136" s="18"/>
      <c r="IAS136" s="19"/>
      <c r="IAT136" s="18"/>
      <c r="IAU136" s="19"/>
      <c r="IAV136" s="18"/>
      <c r="IAW136" s="19"/>
      <c r="IAX136" s="18"/>
      <c r="IAY136" s="19"/>
      <c r="IAZ136" s="18"/>
      <c r="IBA136" s="19"/>
      <c r="IBB136" s="18"/>
      <c r="IBC136" s="19"/>
      <c r="IBD136" s="18"/>
      <c r="IBE136" s="19"/>
      <c r="IBF136" s="18"/>
      <c r="IBG136" s="19"/>
      <c r="IBH136" s="18"/>
      <c r="IBI136" s="19"/>
      <c r="IBJ136" s="18"/>
      <c r="IBK136" s="19"/>
      <c r="IBL136" s="18"/>
      <c r="IBM136" s="19"/>
      <c r="IBN136" s="18"/>
      <c r="IBO136" s="19"/>
      <c r="IBP136" s="18"/>
      <c r="IBQ136" s="19"/>
      <c r="IBR136" s="18"/>
      <c r="IBS136" s="19"/>
      <c r="IBT136" s="18"/>
      <c r="IBU136" s="19"/>
      <c r="IBV136" s="18"/>
      <c r="IBW136" s="19"/>
      <c r="IBX136" s="18"/>
      <c r="IBY136" s="19"/>
      <c r="IBZ136" s="18"/>
      <c r="ICA136" s="19"/>
      <c r="ICB136" s="18"/>
      <c r="ICC136" s="19"/>
      <c r="ICD136" s="18"/>
      <c r="ICE136" s="19"/>
      <c r="ICF136" s="18"/>
      <c r="ICG136" s="19"/>
      <c r="ICH136" s="18"/>
      <c r="ICI136" s="19"/>
      <c r="ICJ136" s="18"/>
      <c r="ICK136" s="19"/>
      <c r="ICL136" s="18"/>
      <c r="ICM136" s="19"/>
      <c r="ICN136" s="18"/>
      <c r="ICO136" s="19"/>
      <c r="ICP136" s="18"/>
      <c r="ICQ136" s="19"/>
      <c r="ICR136" s="18"/>
      <c r="ICS136" s="19"/>
      <c r="ICT136" s="18"/>
      <c r="ICU136" s="19"/>
      <c r="ICV136" s="18"/>
      <c r="ICW136" s="19"/>
      <c r="ICX136" s="18"/>
      <c r="ICY136" s="19"/>
      <c r="ICZ136" s="18"/>
      <c r="IDA136" s="19"/>
      <c r="IDB136" s="18"/>
      <c r="IDC136" s="19"/>
      <c r="IDD136" s="18"/>
      <c r="IDE136" s="19"/>
      <c r="IDF136" s="18"/>
      <c r="IDG136" s="19"/>
      <c r="IDH136" s="18"/>
      <c r="IDI136" s="19"/>
      <c r="IDJ136" s="18"/>
      <c r="IDK136" s="19"/>
      <c r="IDL136" s="18"/>
      <c r="IDM136" s="19"/>
      <c r="IDN136" s="18"/>
      <c r="IDO136" s="19"/>
      <c r="IDP136" s="18"/>
      <c r="IDQ136" s="19"/>
      <c r="IDR136" s="18"/>
      <c r="IDS136" s="19"/>
      <c r="IDT136" s="18"/>
      <c r="IDU136" s="19"/>
      <c r="IDV136" s="18"/>
      <c r="IDW136" s="19"/>
      <c r="IDX136" s="18"/>
      <c r="IDY136" s="19"/>
      <c r="IDZ136" s="18"/>
      <c r="IEA136" s="19"/>
      <c r="IEB136" s="18"/>
      <c r="IEC136" s="19"/>
      <c r="IED136" s="18"/>
      <c r="IEE136" s="19"/>
      <c r="IEF136" s="18"/>
      <c r="IEG136" s="19"/>
      <c r="IEH136" s="18"/>
      <c r="IEI136" s="19"/>
      <c r="IEJ136" s="18"/>
      <c r="IEK136" s="19"/>
      <c r="IEL136" s="18"/>
      <c r="IEM136" s="19"/>
      <c r="IEN136" s="18"/>
      <c r="IEO136" s="19"/>
      <c r="IEP136" s="18"/>
      <c r="IEQ136" s="19"/>
      <c r="IER136" s="18"/>
      <c r="IES136" s="19"/>
      <c r="IET136" s="18"/>
      <c r="IEU136" s="19"/>
      <c r="IEV136" s="18"/>
      <c r="IEW136" s="19"/>
      <c r="IEX136" s="18"/>
      <c r="IEY136" s="19"/>
      <c r="IEZ136" s="18"/>
      <c r="IFA136" s="19"/>
      <c r="IFB136" s="18"/>
      <c r="IFC136" s="19"/>
      <c r="IFD136" s="18"/>
      <c r="IFE136" s="19"/>
      <c r="IFF136" s="18"/>
      <c r="IFG136" s="19"/>
      <c r="IFH136" s="18"/>
      <c r="IFI136" s="19"/>
      <c r="IFJ136" s="18"/>
      <c r="IFK136" s="19"/>
      <c r="IFL136" s="18"/>
      <c r="IFM136" s="19"/>
      <c r="IFN136" s="18"/>
      <c r="IFO136" s="19"/>
      <c r="IFP136" s="18"/>
      <c r="IFQ136" s="19"/>
      <c r="IFR136" s="18"/>
      <c r="IFS136" s="19"/>
      <c r="IFT136" s="18"/>
      <c r="IFU136" s="19"/>
      <c r="IFV136" s="18"/>
      <c r="IFW136" s="19"/>
      <c r="IFX136" s="18"/>
      <c r="IFY136" s="19"/>
      <c r="IFZ136" s="18"/>
      <c r="IGA136" s="19"/>
      <c r="IGB136" s="18"/>
      <c r="IGC136" s="19"/>
      <c r="IGD136" s="18"/>
      <c r="IGE136" s="19"/>
      <c r="IGF136" s="18"/>
      <c r="IGG136" s="19"/>
      <c r="IGH136" s="18"/>
      <c r="IGI136" s="19"/>
      <c r="IGJ136" s="18"/>
      <c r="IGK136" s="19"/>
      <c r="IGL136" s="18"/>
      <c r="IGM136" s="19"/>
      <c r="IGN136" s="18"/>
      <c r="IGO136" s="19"/>
      <c r="IGP136" s="18"/>
      <c r="IGQ136" s="19"/>
      <c r="IGR136" s="18"/>
      <c r="IGS136" s="19"/>
      <c r="IGT136" s="18"/>
      <c r="IGU136" s="19"/>
      <c r="IGV136" s="18"/>
      <c r="IGW136" s="19"/>
      <c r="IGX136" s="18"/>
      <c r="IGY136" s="19"/>
      <c r="IGZ136" s="18"/>
      <c r="IHA136" s="19"/>
      <c r="IHB136" s="18"/>
      <c r="IHC136" s="19"/>
      <c r="IHD136" s="18"/>
      <c r="IHE136" s="19"/>
      <c r="IHF136" s="18"/>
      <c r="IHG136" s="19"/>
      <c r="IHH136" s="18"/>
      <c r="IHI136" s="19"/>
      <c r="IHJ136" s="18"/>
      <c r="IHK136" s="19"/>
      <c r="IHL136" s="18"/>
      <c r="IHM136" s="19"/>
      <c r="IHN136" s="18"/>
      <c r="IHO136" s="19"/>
      <c r="IHP136" s="18"/>
      <c r="IHQ136" s="19"/>
      <c r="IHR136" s="18"/>
      <c r="IHS136" s="19"/>
      <c r="IHT136" s="18"/>
      <c r="IHU136" s="19"/>
      <c r="IHV136" s="18"/>
      <c r="IHW136" s="19"/>
      <c r="IHX136" s="18"/>
      <c r="IHY136" s="19"/>
      <c r="IHZ136" s="18"/>
      <c r="IIA136" s="19"/>
      <c r="IIB136" s="18"/>
      <c r="IIC136" s="19"/>
      <c r="IID136" s="18"/>
      <c r="IIE136" s="19"/>
      <c r="IIF136" s="18"/>
      <c r="IIG136" s="19"/>
      <c r="IIH136" s="18"/>
      <c r="III136" s="19"/>
      <c r="IIJ136" s="18"/>
      <c r="IIK136" s="19"/>
      <c r="IIL136" s="18"/>
      <c r="IIM136" s="19"/>
      <c r="IIN136" s="18"/>
      <c r="IIO136" s="19"/>
      <c r="IIP136" s="18"/>
      <c r="IIQ136" s="19"/>
      <c r="IIR136" s="18"/>
      <c r="IIS136" s="19"/>
      <c r="IIT136" s="18"/>
      <c r="IIU136" s="19"/>
      <c r="IIV136" s="18"/>
      <c r="IIW136" s="19"/>
      <c r="IIX136" s="18"/>
      <c r="IIY136" s="19"/>
      <c r="IIZ136" s="18"/>
      <c r="IJA136" s="19"/>
      <c r="IJB136" s="18"/>
      <c r="IJC136" s="19"/>
      <c r="IJD136" s="18"/>
      <c r="IJE136" s="19"/>
      <c r="IJF136" s="18"/>
      <c r="IJG136" s="19"/>
      <c r="IJH136" s="18"/>
      <c r="IJI136" s="19"/>
      <c r="IJJ136" s="18"/>
      <c r="IJK136" s="19"/>
      <c r="IJL136" s="18"/>
      <c r="IJM136" s="19"/>
      <c r="IJN136" s="18"/>
      <c r="IJO136" s="19"/>
      <c r="IJP136" s="18"/>
      <c r="IJQ136" s="19"/>
      <c r="IJR136" s="18"/>
      <c r="IJS136" s="19"/>
      <c r="IJT136" s="18"/>
      <c r="IJU136" s="19"/>
      <c r="IJV136" s="18"/>
      <c r="IJW136" s="19"/>
      <c r="IJX136" s="18"/>
      <c r="IJY136" s="19"/>
      <c r="IJZ136" s="18"/>
      <c r="IKA136" s="19"/>
      <c r="IKB136" s="18"/>
      <c r="IKC136" s="19"/>
      <c r="IKD136" s="18"/>
      <c r="IKE136" s="19"/>
      <c r="IKF136" s="18"/>
      <c r="IKG136" s="19"/>
      <c r="IKH136" s="18"/>
      <c r="IKI136" s="19"/>
      <c r="IKJ136" s="18"/>
      <c r="IKK136" s="19"/>
      <c r="IKL136" s="18"/>
      <c r="IKM136" s="19"/>
      <c r="IKN136" s="18"/>
      <c r="IKO136" s="19"/>
      <c r="IKP136" s="18"/>
      <c r="IKQ136" s="19"/>
      <c r="IKR136" s="18"/>
      <c r="IKS136" s="19"/>
      <c r="IKT136" s="18"/>
      <c r="IKU136" s="19"/>
      <c r="IKV136" s="18"/>
      <c r="IKW136" s="19"/>
      <c r="IKX136" s="18"/>
      <c r="IKY136" s="19"/>
      <c r="IKZ136" s="18"/>
      <c r="ILA136" s="19"/>
      <c r="ILB136" s="18"/>
      <c r="ILC136" s="19"/>
      <c r="ILD136" s="18"/>
      <c r="ILE136" s="19"/>
      <c r="ILF136" s="18"/>
      <c r="ILG136" s="19"/>
      <c r="ILH136" s="18"/>
      <c r="ILI136" s="19"/>
      <c r="ILJ136" s="18"/>
      <c r="ILK136" s="19"/>
      <c r="ILL136" s="18"/>
      <c r="ILM136" s="19"/>
      <c r="ILN136" s="18"/>
      <c r="ILO136" s="19"/>
      <c r="ILP136" s="18"/>
      <c r="ILQ136" s="19"/>
      <c r="ILR136" s="18"/>
      <c r="ILS136" s="19"/>
      <c r="ILT136" s="18"/>
      <c r="ILU136" s="19"/>
      <c r="ILV136" s="18"/>
      <c r="ILW136" s="19"/>
      <c r="ILX136" s="18"/>
      <c r="ILY136" s="19"/>
      <c r="ILZ136" s="18"/>
      <c r="IMA136" s="19"/>
      <c r="IMB136" s="18"/>
      <c r="IMC136" s="19"/>
      <c r="IMD136" s="18"/>
      <c r="IME136" s="19"/>
      <c r="IMF136" s="18"/>
      <c r="IMG136" s="19"/>
      <c r="IMH136" s="18"/>
      <c r="IMI136" s="19"/>
      <c r="IMJ136" s="18"/>
      <c r="IMK136" s="19"/>
      <c r="IML136" s="18"/>
      <c r="IMM136" s="19"/>
      <c r="IMN136" s="18"/>
      <c r="IMO136" s="19"/>
      <c r="IMP136" s="18"/>
      <c r="IMQ136" s="19"/>
      <c r="IMR136" s="18"/>
      <c r="IMS136" s="19"/>
      <c r="IMT136" s="18"/>
      <c r="IMU136" s="19"/>
      <c r="IMV136" s="18"/>
      <c r="IMW136" s="19"/>
      <c r="IMX136" s="18"/>
      <c r="IMY136" s="19"/>
      <c r="IMZ136" s="18"/>
      <c r="INA136" s="19"/>
      <c r="INB136" s="18"/>
      <c r="INC136" s="19"/>
      <c r="IND136" s="18"/>
      <c r="INE136" s="19"/>
      <c r="INF136" s="18"/>
      <c r="ING136" s="19"/>
      <c r="INH136" s="18"/>
      <c r="INI136" s="19"/>
      <c r="INJ136" s="18"/>
      <c r="INK136" s="19"/>
      <c r="INL136" s="18"/>
      <c r="INM136" s="19"/>
      <c r="INN136" s="18"/>
      <c r="INO136" s="19"/>
      <c r="INP136" s="18"/>
      <c r="INQ136" s="19"/>
      <c r="INR136" s="18"/>
      <c r="INS136" s="19"/>
      <c r="INT136" s="18"/>
      <c r="INU136" s="19"/>
      <c r="INV136" s="18"/>
      <c r="INW136" s="19"/>
      <c r="INX136" s="18"/>
      <c r="INY136" s="19"/>
      <c r="INZ136" s="18"/>
      <c r="IOA136" s="19"/>
      <c r="IOB136" s="18"/>
      <c r="IOC136" s="19"/>
      <c r="IOD136" s="18"/>
      <c r="IOE136" s="19"/>
      <c r="IOF136" s="18"/>
      <c r="IOG136" s="19"/>
      <c r="IOH136" s="18"/>
      <c r="IOI136" s="19"/>
      <c r="IOJ136" s="18"/>
      <c r="IOK136" s="19"/>
      <c r="IOL136" s="18"/>
      <c r="IOM136" s="19"/>
      <c r="ION136" s="18"/>
      <c r="IOO136" s="19"/>
      <c r="IOP136" s="18"/>
      <c r="IOQ136" s="19"/>
      <c r="IOR136" s="18"/>
      <c r="IOS136" s="19"/>
      <c r="IOT136" s="18"/>
      <c r="IOU136" s="19"/>
      <c r="IOV136" s="18"/>
      <c r="IOW136" s="19"/>
      <c r="IOX136" s="18"/>
      <c r="IOY136" s="19"/>
      <c r="IOZ136" s="18"/>
      <c r="IPA136" s="19"/>
      <c r="IPB136" s="18"/>
      <c r="IPC136" s="19"/>
      <c r="IPD136" s="18"/>
      <c r="IPE136" s="19"/>
      <c r="IPF136" s="18"/>
      <c r="IPG136" s="19"/>
      <c r="IPH136" s="18"/>
      <c r="IPI136" s="19"/>
      <c r="IPJ136" s="18"/>
      <c r="IPK136" s="19"/>
      <c r="IPL136" s="18"/>
      <c r="IPM136" s="19"/>
      <c r="IPN136" s="18"/>
      <c r="IPO136" s="19"/>
      <c r="IPP136" s="18"/>
      <c r="IPQ136" s="19"/>
      <c r="IPR136" s="18"/>
      <c r="IPS136" s="19"/>
      <c r="IPT136" s="18"/>
      <c r="IPU136" s="19"/>
      <c r="IPV136" s="18"/>
      <c r="IPW136" s="19"/>
      <c r="IPX136" s="18"/>
      <c r="IPY136" s="19"/>
      <c r="IPZ136" s="18"/>
      <c r="IQA136" s="19"/>
      <c r="IQB136" s="18"/>
      <c r="IQC136" s="19"/>
      <c r="IQD136" s="18"/>
      <c r="IQE136" s="19"/>
      <c r="IQF136" s="18"/>
      <c r="IQG136" s="19"/>
      <c r="IQH136" s="18"/>
      <c r="IQI136" s="19"/>
      <c r="IQJ136" s="18"/>
      <c r="IQK136" s="19"/>
      <c r="IQL136" s="18"/>
      <c r="IQM136" s="19"/>
      <c r="IQN136" s="18"/>
      <c r="IQO136" s="19"/>
      <c r="IQP136" s="18"/>
      <c r="IQQ136" s="19"/>
      <c r="IQR136" s="18"/>
      <c r="IQS136" s="19"/>
      <c r="IQT136" s="18"/>
      <c r="IQU136" s="19"/>
      <c r="IQV136" s="18"/>
      <c r="IQW136" s="19"/>
      <c r="IQX136" s="18"/>
      <c r="IQY136" s="19"/>
      <c r="IQZ136" s="18"/>
      <c r="IRA136" s="19"/>
      <c r="IRB136" s="18"/>
      <c r="IRC136" s="19"/>
      <c r="IRD136" s="18"/>
      <c r="IRE136" s="19"/>
      <c r="IRF136" s="18"/>
      <c r="IRG136" s="19"/>
      <c r="IRH136" s="18"/>
      <c r="IRI136" s="19"/>
      <c r="IRJ136" s="18"/>
      <c r="IRK136" s="19"/>
      <c r="IRL136" s="18"/>
      <c r="IRM136" s="19"/>
      <c r="IRN136" s="18"/>
      <c r="IRO136" s="19"/>
      <c r="IRP136" s="18"/>
      <c r="IRQ136" s="19"/>
      <c r="IRR136" s="18"/>
      <c r="IRS136" s="19"/>
      <c r="IRT136" s="18"/>
      <c r="IRU136" s="19"/>
      <c r="IRV136" s="18"/>
      <c r="IRW136" s="19"/>
      <c r="IRX136" s="18"/>
      <c r="IRY136" s="19"/>
      <c r="IRZ136" s="18"/>
      <c r="ISA136" s="19"/>
      <c r="ISB136" s="18"/>
      <c r="ISC136" s="19"/>
      <c r="ISD136" s="18"/>
      <c r="ISE136" s="19"/>
      <c r="ISF136" s="18"/>
      <c r="ISG136" s="19"/>
      <c r="ISH136" s="18"/>
      <c r="ISI136" s="19"/>
      <c r="ISJ136" s="18"/>
      <c r="ISK136" s="19"/>
      <c r="ISL136" s="18"/>
      <c r="ISM136" s="19"/>
      <c r="ISN136" s="18"/>
      <c r="ISO136" s="19"/>
      <c r="ISP136" s="18"/>
      <c r="ISQ136" s="19"/>
      <c r="ISR136" s="18"/>
      <c r="ISS136" s="19"/>
      <c r="IST136" s="18"/>
      <c r="ISU136" s="19"/>
      <c r="ISV136" s="18"/>
      <c r="ISW136" s="19"/>
      <c r="ISX136" s="18"/>
      <c r="ISY136" s="19"/>
      <c r="ISZ136" s="18"/>
      <c r="ITA136" s="19"/>
      <c r="ITB136" s="18"/>
      <c r="ITC136" s="19"/>
      <c r="ITD136" s="18"/>
      <c r="ITE136" s="19"/>
      <c r="ITF136" s="18"/>
      <c r="ITG136" s="19"/>
      <c r="ITH136" s="18"/>
      <c r="ITI136" s="19"/>
      <c r="ITJ136" s="18"/>
      <c r="ITK136" s="19"/>
      <c r="ITL136" s="18"/>
      <c r="ITM136" s="19"/>
      <c r="ITN136" s="18"/>
      <c r="ITO136" s="19"/>
      <c r="ITP136" s="18"/>
      <c r="ITQ136" s="19"/>
      <c r="ITR136" s="18"/>
      <c r="ITS136" s="19"/>
      <c r="ITT136" s="18"/>
      <c r="ITU136" s="19"/>
      <c r="ITV136" s="18"/>
      <c r="ITW136" s="19"/>
      <c r="ITX136" s="18"/>
      <c r="ITY136" s="19"/>
      <c r="ITZ136" s="18"/>
      <c r="IUA136" s="19"/>
      <c r="IUB136" s="18"/>
      <c r="IUC136" s="19"/>
      <c r="IUD136" s="18"/>
      <c r="IUE136" s="19"/>
      <c r="IUF136" s="18"/>
      <c r="IUG136" s="19"/>
      <c r="IUH136" s="18"/>
      <c r="IUI136" s="19"/>
      <c r="IUJ136" s="18"/>
      <c r="IUK136" s="19"/>
      <c r="IUL136" s="18"/>
      <c r="IUM136" s="19"/>
      <c r="IUN136" s="18"/>
      <c r="IUO136" s="19"/>
      <c r="IUP136" s="18"/>
      <c r="IUQ136" s="19"/>
      <c r="IUR136" s="18"/>
      <c r="IUS136" s="19"/>
      <c r="IUT136" s="18"/>
      <c r="IUU136" s="19"/>
      <c r="IUV136" s="18"/>
      <c r="IUW136" s="19"/>
      <c r="IUX136" s="18"/>
      <c r="IUY136" s="19"/>
      <c r="IUZ136" s="18"/>
      <c r="IVA136" s="19"/>
      <c r="IVB136" s="18"/>
      <c r="IVC136" s="19"/>
      <c r="IVD136" s="18"/>
      <c r="IVE136" s="19"/>
      <c r="IVF136" s="18"/>
      <c r="IVG136" s="19"/>
      <c r="IVH136" s="18"/>
      <c r="IVI136" s="19"/>
      <c r="IVJ136" s="18"/>
      <c r="IVK136" s="19"/>
      <c r="IVL136" s="18"/>
      <c r="IVM136" s="19"/>
      <c r="IVN136" s="18"/>
      <c r="IVO136" s="19"/>
      <c r="IVP136" s="18"/>
      <c r="IVQ136" s="19"/>
      <c r="IVR136" s="18"/>
      <c r="IVS136" s="19"/>
      <c r="IVT136" s="18"/>
      <c r="IVU136" s="19"/>
      <c r="IVV136" s="18"/>
      <c r="IVW136" s="19"/>
      <c r="IVX136" s="18"/>
      <c r="IVY136" s="19"/>
      <c r="IVZ136" s="18"/>
      <c r="IWA136" s="19"/>
      <c r="IWB136" s="18"/>
      <c r="IWC136" s="19"/>
      <c r="IWD136" s="18"/>
      <c r="IWE136" s="19"/>
      <c r="IWF136" s="18"/>
      <c r="IWG136" s="19"/>
      <c r="IWH136" s="18"/>
      <c r="IWI136" s="19"/>
      <c r="IWJ136" s="18"/>
      <c r="IWK136" s="19"/>
      <c r="IWL136" s="18"/>
      <c r="IWM136" s="19"/>
      <c r="IWN136" s="18"/>
      <c r="IWO136" s="19"/>
      <c r="IWP136" s="18"/>
      <c r="IWQ136" s="19"/>
      <c r="IWR136" s="18"/>
      <c r="IWS136" s="19"/>
      <c r="IWT136" s="18"/>
      <c r="IWU136" s="19"/>
      <c r="IWV136" s="18"/>
      <c r="IWW136" s="19"/>
      <c r="IWX136" s="18"/>
      <c r="IWY136" s="19"/>
      <c r="IWZ136" s="18"/>
      <c r="IXA136" s="19"/>
      <c r="IXB136" s="18"/>
      <c r="IXC136" s="19"/>
      <c r="IXD136" s="18"/>
      <c r="IXE136" s="19"/>
      <c r="IXF136" s="18"/>
      <c r="IXG136" s="19"/>
      <c r="IXH136" s="18"/>
      <c r="IXI136" s="19"/>
      <c r="IXJ136" s="18"/>
      <c r="IXK136" s="19"/>
      <c r="IXL136" s="18"/>
      <c r="IXM136" s="19"/>
      <c r="IXN136" s="18"/>
      <c r="IXO136" s="19"/>
      <c r="IXP136" s="18"/>
      <c r="IXQ136" s="19"/>
      <c r="IXR136" s="18"/>
      <c r="IXS136" s="19"/>
      <c r="IXT136" s="18"/>
      <c r="IXU136" s="19"/>
      <c r="IXV136" s="18"/>
      <c r="IXW136" s="19"/>
      <c r="IXX136" s="18"/>
      <c r="IXY136" s="19"/>
      <c r="IXZ136" s="18"/>
      <c r="IYA136" s="19"/>
      <c r="IYB136" s="18"/>
      <c r="IYC136" s="19"/>
      <c r="IYD136" s="18"/>
      <c r="IYE136" s="19"/>
      <c r="IYF136" s="18"/>
      <c r="IYG136" s="19"/>
      <c r="IYH136" s="18"/>
      <c r="IYI136" s="19"/>
      <c r="IYJ136" s="18"/>
      <c r="IYK136" s="19"/>
      <c r="IYL136" s="18"/>
      <c r="IYM136" s="19"/>
      <c r="IYN136" s="18"/>
      <c r="IYO136" s="19"/>
      <c r="IYP136" s="18"/>
      <c r="IYQ136" s="19"/>
      <c r="IYR136" s="18"/>
      <c r="IYS136" s="19"/>
      <c r="IYT136" s="18"/>
      <c r="IYU136" s="19"/>
      <c r="IYV136" s="18"/>
      <c r="IYW136" s="19"/>
      <c r="IYX136" s="18"/>
      <c r="IYY136" s="19"/>
      <c r="IYZ136" s="18"/>
      <c r="IZA136" s="19"/>
      <c r="IZB136" s="18"/>
      <c r="IZC136" s="19"/>
      <c r="IZD136" s="18"/>
      <c r="IZE136" s="19"/>
      <c r="IZF136" s="18"/>
      <c r="IZG136" s="19"/>
      <c r="IZH136" s="18"/>
      <c r="IZI136" s="19"/>
      <c r="IZJ136" s="18"/>
      <c r="IZK136" s="19"/>
      <c r="IZL136" s="18"/>
      <c r="IZM136" s="19"/>
      <c r="IZN136" s="18"/>
      <c r="IZO136" s="19"/>
      <c r="IZP136" s="18"/>
      <c r="IZQ136" s="19"/>
      <c r="IZR136" s="18"/>
      <c r="IZS136" s="19"/>
      <c r="IZT136" s="18"/>
      <c r="IZU136" s="19"/>
      <c r="IZV136" s="18"/>
      <c r="IZW136" s="19"/>
      <c r="IZX136" s="18"/>
      <c r="IZY136" s="19"/>
      <c r="IZZ136" s="18"/>
      <c r="JAA136" s="19"/>
      <c r="JAB136" s="18"/>
      <c r="JAC136" s="19"/>
      <c r="JAD136" s="18"/>
      <c r="JAE136" s="19"/>
      <c r="JAF136" s="18"/>
      <c r="JAG136" s="19"/>
      <c r="JAH136" s="18"/>
      <c r="JAI136" s="19"/>
      <c r="JAJ136" s="18"/>
      <c r="JAK136" s="19"/>
      <c r="JAL136" s="18"/>
      <c r="JAM136" s="19"/>
      <c r="JAN136" s="18"/>
      <c r="JAO136" s="19"/>
      <c r="JAP136" s="18"/>
      <c r="JAQ136" s="19"/>
      <c r="JAR136" s="18"/>
      <c r="JAS136" s="19"/>
      <c r="JAT136" s="18"/>
      <c r="JAU136" s="19"/>
      <c r="JAV136" s="18"/>
      <c r="JAW136" s="19"/>
      <c r="JAX136" s="18"/>
      <c r="JAY136" s="19"/>
      <c r="JAZ136" s="18"/>
      <c r="JBA136" s="19"/>
      <c r="JBB136" s="18"/>
      <c r="JBC136" s="19"/>
      <c r="JBD136" s="18"/>
      <c r="JBE136" s="19"/>
      <c r="JBF136" s="18"/>
      <c r="JBG136" s="19"/>
      <c r="JBH136" s="18"/>
      <c r="JBI136" s="19"/>
      <c r="JBJ136" s="18"/>
      <c r="JBK136" s="19"/>
      <c r="JBL136" s="18"/>
      <c r="JBM136" s="19"/>
      <c r="JBN136" s="18"/>
      <c r="JBO136" s="19"/>
      <c r="JBP136" s="18"/>
      <c r="JBQ136" s="19"/>
      <c r="JBR136" s="18"/>
      <c r="JBS136" s="19"/>
      <c r="JBT136" s="18"/>
      <c r="JBU136" s="19"/>
      <c r="JBV136" s="18"/>
      <c r="JBW136" s="19"/>
      <c r="JBX136" s="18"/>
      <c r="JBY136" s="19"/>
      <c r="JBZ136" s="18"/>
      <c r="JCA136" s="19"/>
      <c r="JCB136" s="18"/>
      <c r="JCC136" s="19"/>
      <c r="JCD136" s="18"/>
      <c r="JCE136" s="19"/>
      <c r="JCF136" s="18"/>
      <c r="JCG136" s="19"/>
      <c r="JCH136" s="18"/>
      <c r="JCI136" s="19"/>
      <c r="JCJ136" s="18"/>
      <c r="JCK136" s="19"/>
      <c r="JCL136" s="18"/>
      <c r="JCM136" s="19"/>
      <c r="JCN136" s="18"/>
      <c r="JCO136" s="19"/>
      <c r="JCP136" s="18"/>
      <c r="JCQ136" s="19"/>
      <c r="JCR136" s="18"/>
      <c r="JCS136" s="19"/>
      <c r="JCT136" s="18"/>
      <c r="JCU136" s="19"/>
      <c r="JCV136" s="18"/>
      <c r="JCW136" s="19"/>
      <c r="JCX136" s="18"/>
      <c r="JCY136" s="19"/>
      <c r="JCZ136" s="18"/>
      <c r="JDA136" s="19"/>
      <c r="JDB136" s="18"/>
      <c r="JDC136" s="19"/>
      <c r="JDD136" s="18"/>
      <c r="JDE136" s="19"/>
      <c r="JDF136" s="18"/>
      <c r="JDG136" s="19"/>
      <c r="JDH136" s="18"/>
      <c r="JDI136" s="19"/>
      <c r="JDJ136" s="18"/>
      <c r="JDK136" s="19"/>
      <c r="JDL136" s="18"/>
      <c r="JDM136" s="19"/>
      <c r="JDN136" s="18"/>
      <c r="JDO136" s="19"/>
      <c r="JDP136" s="18"/>
      <c r="JDQ136" s="19"/>
      <c r="JDR136" s="18"/>
      <c r="JDS136" s="19"/>
      <c r="JDT136" s="18"/>
      <c r="JDU136" s="19"/>
      <c r="JDV136" s="18"/>
      <c r="JDW136" s="19"/>
      <c r="JDX136" s="18"/>
      <c r="JDY136" s="19"/>
      <c r="JDZ136" s="18"/>
      <c r="JEA136" s="19"/>
      <c r="JEB136" s="18"/>
      <c r="JEC136" s="19"/>
      <c r="JED136" s="18"/>
      <c r="JEE136" s="19"/>
      <c r="JEF136" s="18"/>
      <c r="JEG136" s="19"/>
      <c r="JEH136" s="18"/>
      <c r="JEI136" s="19"/>
      <c r="JEJ136" s="18"/>
      <c r="JEK136" s="19"/>
      <c r="JEL136" s="18"/>
      <c r="JEM136" s="19"/>
      <c r="JEN136" s="18"/>
      <c r="JEO136" s="19"/>
      <c r="JEP136" s="18"/>
      <c r="JEQ136" s="19"/>
      <c r="JER136" s="18"/>
      <c r="JES136" s="19"/>
      <c r="JET136" s="18"/>
      <c r="JEU136" s="19"/>
      <c r="JEV136" s="18"/>
      <c r="JEW136" s="19"/>
      <c r="JEX136" s="18"/>
      <c r="JEY136" s="19"/>
      <c r="JEZ136" s="18"/>
      <c r="JFA136" s="19"/>
      <c r="JFB136" s="18"/>
      <c r="JFC136" s="19"/>
      <c r="JFD136" s="18"/>
      <c r="JFE136" s="19"/>
      <c r="JFF136" s="18"/>
      <c r="JFG136" s="19"/>
      <c r="JFH136" s="18"/>
      <c r="JFI136" s="19"/>
      <c r="JFJ136" s="18"/>
      <c r="JFK136" s="19"/>
      <c r="JFL136" s="18"/>
      <c r="JFM136" s="19"/>
      <c r="JFN136" s="18"/>
      <c r="JFO136" s="19"/>
      <c r="JFP136" s="18"/>
      <c r="JFQ136" s="19"/>
      <c r="JFR136" s="18"/>
      <c r="JFS136" s="19"/>
      <c r="JFT136" s="18"/>
      <c r="JFU136" s="19"/>
      <c r="JFV136" s="18"/>
      <c r="JFW136" s="19"/>
      <c r="JFX136" s="18"/>
      <c r="JFY136" s="19"/>
      <c r="JFZ136" s="18"/>
      <c r="JGA136" s="19"/>
      <c r="JGB136" s="18"/>
      <c r="JGC136" s="19"/>
      <c r="JGD136" s="18"/>
      <c r="JGE136" s="19"/>
      <c r="JGF136" s="18"/>
      <c r="JGG136" s="19"/>
      <c r="JGH136" s="18"/>
      <c r="JGI136" s="19"/>
      <c r="JGJ136" s="18"/>
      <c r="JGK136" s="19"/>
      <c r="JGL136" s="18"/>
      <c r="JGM136" s="19"/>
      <c r="JGN136" s="18"/>
      <c r="JGO136" s="19"/>
      <c r="JGP136" s="18"/>
      <c r="JGQ136" s="19"/>
      <c r="JGR136" s="18"/>
      <c r="JGS136" s="19"/>
      <c r="JGT136" s="18"/>
      <c r="JGU136" s="19"/>
      <c r="JGV136" s="18"/>
      <c r="JGW136" s="19"/>
      <c r="JGX136" s="18"/>
      <c r="JGY136" s="19"/>
      <c r="JGZ136" s="18"/>
      <c r="JHA136" s="19"/>
      <c r="JHB136" s="18"/>
      <c r="JHC136" s="19"/>
      <c r="JHD136" s="18"/>
      <c r="JHE136" s="19"/>
      <c r="JHF136" s="18"/>
      <c r="JHG136" s="19"/>
      <c r="JHH136" s="18"/>
      <c r="JHI136" s="19"/>
      <c r="JHJ136" s="18"/>
      <c r="JHK136" s="19"/>
      <c r="JHL136" s="18"/>
      <c r="JHM136" s="19"/>
      <c r="JHN136" s="18"/>
      <c r="JHO136" s="19"/>
      <c r="JHP136" s="18"/>
      <c r="JHQ136" s="19"/>
      <c r="JHR136" s="18"/>
      <c r="JHS136" s="19"/>
      <c r="JHT136" s="18"/>
      <c r="JHU136" s="19"/>
      <c r="JHV136" s="18"/>
      <c r="JHW136" s="19"/>
      <c r="JHX136" s="18"/>
      <c r="JHY136" s="19"/>
      <c r="JHZ136" s="18"/>
      <c r="JIA136" s="19"/>
      <c r="JIB136" s="18"/>
      <c r="JIC136" s="19"/>
      <c r="JID136" s="18"/>
      <c r="JIE136" s="19"/>
      <c r="JIF136" s="18"/>
      <c r="JIG136" s="19"/>
      <c r="JIH136" s="18"/>
      <c r="JII136" s="19"/>
      <c r="JIJ136" s="18"/>
      <c r="JIK136" s="19"/>
      <c r="JIL136" s="18"/>
      <c r="JIM136" s="19"/>
      <c r="JIN136" s="18"/>
      <c r="JIO136" s="19"/>
      <c r="JIP136" s="18"/>
      <c r="JIQ136" s="19"/>
      <c r="JIR136" s="18"/>
      <c r="JIS136" s="19"/>
      <c r="JIT136" s="18"/>
      <c r="JIU136" s="19"/>
      <c r="JIV136" s="18"/>
      <c r="JIW136" s="19"/>
      <c r="JIX136" s="18"/>
      <c r="JIY136" s="19"/>
      <c r="JIZ136" s="18"/>
      <c r="JJA136" s="19"/>
      <c r="JJB136" s="18"/>
      <c r="JJC136" s="19"/>
      <c r="JJD136" s="18"/>
      <c r="JJE136" s="19"/>
      <c r="JJF136" s="18"/>
      <c r="JJG136" s="19"/>
      <c r="JJH136" s="18"/>
      <c r="JJI136" s="19"/>
      <c r="JJJ136" s="18"/>
      <c r="JJK136" s="19"/>
      <c r="JJL136" s="18"/>
      <c r="JJM136" s="19"/>
      <c r="JJN136" s="18"/>
      <c r="JJO136" s="19"/>
      <c r="JJP136" s="18"/>
      <c r="JJQ136" s="19"/>
      <c r="JJR136" s="18"/>
      <c r="JJS136" s="19"/>
      <c r="JJT136" s="18"/>
      <c r="JJU136" s="19"/>
      <c r="JJV136" s="18"/>
      <c r="JJW136" s="19"/>
      <c r="JJX136" s="18"/>
      <c r="JJY136" s="19"/>
      <c r="JJZ136" s="18"/>
      <c r="JKA136" s="19"/>
      <c r="JKB136" s="18"/>
      <c r="JKC136" s="19"/>
      <c r="JKD136" s="18"/>
      <c r="JKE136" s="19"/>
      <c r="JKF136" s="18"/>
      <c r="JKG136" s="19"/>
      <c r="JKH136" s="18"/>
      <c r="JKI136" s="19"/>
      <c r="JKJ136" s="18"/>
      <c r="JKK136" s="19"/>
      <c r="JKL136" s="18"/>
      <c r="JKM136" s="19"/>
      <c r="JKN136" s="18"/>
      <c r="JKO136" s="19"/>
      <c r="JKP136" s="18"/>
      <c r="JKQ136" s="19"/>
      <c r="JKR136" s="18"/>
      <c r="JKS136" s="19"/>
      <c r="JKT136" s="18"/>
      <c r="JKU136" s="19"/>
      <c r="JKV136" s="18"/>
      <c r="JKW136" s="19"/>
      <c r="JKX136" s="18"/>
      <c r="JKY136" s="19"/>
      <c r="JKZ136" s="18"/>
      <c r="JLA136" s="19"/>
      <c r="JLB136" s="18"/>
      <c r="JLC136" s="19"/>
      <c r="JLD136" s="18"/>
      <c r="JLE136" s="19"/>
      <c r="JLF136" s="18"/>
      <c r="JLG136" s="19"/>
      <c r="JLH136" s="18"/>
      <c r="JLI136" s="19"/>
      <c r="JLJ136" s="18"/>
      <c r="JLK136" s="19"/>
      <c r="JLL136" s="18"/>
      <c r="JLM136" s="19"/>
      <c r="JLN136" s="18"/>
      <c r="JLO136" s="19"/>
      <c r="JLP136" s="18"/>
      <c r="JLQ136" s="19"/>
      <c r="JLR136" s="18"/>
      <c r="JLS136" s="19"/>
      <c r="JLT136" s="18"/>
      <c r="JLU136" s="19"/>
      <c r="JLV136" s="18"/>
      <c r="JLW136" s="19"/>
      <c r="JLX136" s="18"/>
      <c r="JLY136" s="19"/>
      <c r="JLZ136" s="18"/>
      <c r="JMA136" s="19"/>
      <c r="JMB136" s="18"/>
      <c r="JMC136" s="19"/>
      <c r="JMD136" s="18"/>
      <c r="JME136" s="19"/>
      <c r="JMF136" s="18"/>
      <c r="JMG136" s="19"/>
      <c r="JMH136" s="18"/>
      <c r="JMI136" s="19"/>
      <c r="JMJ136" s="18"/>
      <c r="JMK136" s="19"/>
      <c r="JML136" s="18"/>
      <c r="JMM136" s="19"/>
      <c r="JMN136" s="18"/>
      <c r="JMO136" s="19"/>
      <c r="JMP136" s="18"/>
      <c r="JMQ136" s="19"/>
      <c r="JMR136" s="18"/>
      <c r="JMS136" s="19"/>
      <c r="JMT136" s="18"/>
      <c r="JMU136" s="19"/>
      <c r="JMV136" s="18"/>
      <c r="JMW136" s="19"/>
      <c r="JMX136" s="18"/>
      <c r="JMY136" s="19"/>
      <c r="JMZ136" s="18"/>
      <c r="JNA136" s="19"/>
      <c r="JNB136" s="18"/>
      <c r="JNC136" s="19"/>
      <c r="JND136" s="18"/>
      <c r="JNE136" s="19"/>
      <c r="JNF136" s="18"/>
      <c r="JNG136" s="19"/>
      <c r="JNH136" s="18"/>
      <c r="JNI136" s="19"/>
      <c r="JNJ136" s="18"/>
      <c r="JNK136" s="19"/>
      <c r="JNL136" s="18"/>
      <c r="JNM136" s="19"/>
      <c r="JNN136" s="18"/>
      <c r="JNO136" s="19"/>
      <c r="JNP136" s="18"/>
      <c r="JNQ136" s="19"/>
      <c r="JNR136" s="18"/>
      <c r="JNS136" s="19"/>
      <c r="JNT136" s="18"/>
      <c r="JNU136" s="19"/>
      <c r="JNV136" s="18"/>
      <c r="JNW136" s="19"/>
      <c r="JNX136" s="18"/>
      <c r="JNY136" s="19"/>
      <c r="JNZ136" s="18"/>
      <c r="JOA136" s="19"/>
      <c r="JOB136" s="18"/>
      <c r="JOC136" s="19"/>
      <c r="JOD136" s="18"/>
      <c r="JOE136" s="19"/>
      <c r="JOF136" s="18"/>
      <c r="JOG136" s="19"/>
      <c r="JOH136" s="18"/>
      <c r="JOI136" s="19"/>
      <c r="JOJ136" s="18"/>
      <c r="JOK136" s="19"/>
      <c r="JOL136" s="18"/>
      <c r="JOM136" s="19"/>
      <c r="JON136" s="18"/>
      <c r="JOO136" s="19"/>
      <c r="JOP136" s="18"/>
      <c r="JOQ136" s="19"/>
      <c r="JOR136" s="18"/>
      <c r="JOS136" s="19"/>
      <c r="JOT136" s="18"/>
      <c r="JOU136" s="19"/>
      <c r="JOV136" s="18"/>
      <c r="JOW136" s="19"/>
      <c r="JOX136" s="18"/>
      <c r="JOY136" s="19"/>
      <c r="JOZ136" s="18"/>
      <c r="JPA136" s="19"/>
      <c r="JPB136" s="18"/>
      <c r="JPC136" s="19"/>
      <c r="JPD136" s="18"/>
      <c r="JPE136" s="19"/>
      <c r="JPF136" s="18"/>
      <c r="JPG136" s="19"/>
      <c r="JPH136" s="18"/>
      <c r="JPI136" s="19"/>
      <c r="JPJ136" s="18"/>
      <c r="JPK136" s="19"/>
      <c r="JPL136" s="18"/>
      <c r="JPM136" s="19"/>
      <c r="JPN136" s="18"/>
      <c r="JPO136" s="19"/>
      <c r="JPP136" s="18"/>
      <c r="JPQ136" s="19"/>
      <c r="JPR136" s="18"/>
      <c r="JPS136" s="19"/>
      <c r="JPT136" s="18"/>
      <c r="JPU136" s="19"/>
      <c r="JPV136" s="18"/>
      <c r="JPW136" s="19"/>
      <c r="JPX136" s="18"/>
      <c r="JPY136" s="19"/>
      <c r="JPZ136" s="18"/>
      <c r="JQA136" s="19"/>
      <c r="JQB136" s="18"/>
      <c r="JQC136" s="19"/>
      <c r="JQD136" s="18"/>
      <c r="JQE136" s="19"/>
      <c r="JQF136" s="18"/>
      <c r="JQG136" s="19"/>
      <c r="JQH136" s="18"/>
      <c r="JQI136" s="19"/>
      <c r="JQJ136" s="18"/>
      <c r="JQK136" s="19"/>
      <c r="JQL136" s="18"/>
      <c r="JQM136" s="19"/>
      <c r="JQN136" s="18"/>
      <c r="JQO136" s="19"/>
      <c r="JQP136" s="18"/>
      <c r="JQQ136" s="19"/>
      <c r="JQR136" s="18"/>
      <c r="JQS136" s="19"/>
      <c r="JQT136" s="18"/>
      <c r="JQU136" s="19"/>
      <c r="JQV136" s="18"/>
      <c r="JQW136" s="19"/>
      <c r="JQX136" s="18"/>
      <c r="JQY136" s="19"/>
      <c r="JQZ136" s="18"/>
      <c r="JRA136" s="19"/>
      <c r="JRB136" s="18"/>
      <c r="JRC136" s="19"/>
      <c r="JRD136" s="18"/>
      <c r="JRE136" s="19"/>
      <c r="JRF136" s="18"/>
      <c r="JRG136" s="19"/>
      <c r="JRH136" s="18"/>
      <c r="JRI136" s="19"/>
      <c r="JRJ136" s="18"/>
      <c r="JRK136" s="19"/>
      <c r="JRL136" s="18"/>
      <c r="JRM136" s="19"/>
      <c r="JRN136" s="18"/>
      <c r="JRO136" s="19"/>
      <c r="JRP136" s="18"/>
      <c r="JRQ136" s="19"/>
      <c r="JRR136" s="18"/>
      <c r="JRS136" s="19"/>
      <c r="JRT136" s="18"/>
      <c r="JRU136" s="19"/>
      <c r="JRV136" s="18"/>
      <c r="JRW136" s="19"/>
      <c r="JRX136" s="18"/>
      <c r="JRY136" s="19"/>
      <c r="JRZ136" s="18"/>
      <c r="JSA136" s="19"/>
      <c r="JSB136" s="18"/>
      <c r="JSC136" s="19"/>
      <c r="JSD136" s="18"/>
      <c r="JSE136" s="19"/>
      <c r="JSF136" s="18"/>
      <c r="JSG136" s="19"/>
      <c r="JSH136" s="18"/>
      <c r="JSI136" s="19"/>
      <c r="JSJ136" s="18"/>
      <c r="JSK136" s="19"/>
      <c r="JSL136" s="18"/>
      <c r="JSM136" s="19"/>
      <c r="JSN136" s="18"/>
      <c r="JSO136" s="19"/>
      <c r="JSP136" s="18"/>
      <c r="JSQ136" s="19"/>
      <c r="JSR136" s="18"/>
      <c r="JSS136" s="19"/>
      <c r="JST136" s="18"/>
      <c r="JSU136" s="19"/>
      <c r="JSV136" s="18"/>
      <c r="JSW136" s="19"/>
      <c r="JSX136" s="18"/>
      <c r="JSY136" s="19"/>
      <c r="JSZ136" s="18"/>
      <c r="JTA136" s="19"/>
      <c r="JTB136" s="18"/>
      <c r="JTC136" s="19"/>
      <c r="JTD136" s="18"/>
      <c r="JTE136" s="19"/>
      <c r="JTF136" s="18"/>
      <c r="JTG136" s="19"/>
      <c r="JTH136" s="18"/>
      <c r="JTI136" s="19"/>
      <c r="JTJ136" s="18"/>
      <c r="JTK136" s="19"/>
      <c r="JTL136" s="18"/>
      <c r="JTM136" s="19"/>
      <c r="JTN136" s="18"/>
      <c r="JTO136" s="19"/>
      <c r="JTP136" s="18"/>
      <c r="JTQ136" s="19"/>
      <c r="JTR136" s="18"/>
      <c r="JTS136" s="19"/>
      <c r="JTT136" s="18"/>
      <c r="JTU136" s="19"/>
      <c r="JTV136" s="18"/>
      <c r="JTW136" s="19"/>
      <c r="JTX136" s="18"/>
      <c r="JTY136" s="19"/>
      <c r="JTZ136" s="18"/>
      <c r="JUA136" s="19"/>
      <c r="JUB136" s="18"/>
      <c r="JUC136" s="19"/>
      <c r="JUD136" s="18"/>
      <c r="JUE136" s="19"/>
      <c r="JUF136" s="18"/>
      <c r="JUG136" s="19"/>
      <c r="JUH136" s="18"/>
      <c r="JUI136" s="19"/>
      <c r="JUJ136" s="18"/>
      <c r="JUK136" s="19"/>
      <c r="JUL136" s="18"/>
      <c r="JUM136" s="19"/>
      <c r="JUN136" s="18"/>
      <c r="JUO136" s="19"/>
      <c r="JUP136" s="18"/>
      <c r="JUQ136" s="19"/>
      <c r="JUR136" s="18"/>
      <c r="JUS136" s="19"/>
      <c r="JUT136" s="18"/>
      <c r="JUU136" s="19"/>
      <c r="JUV136" s="18"/>
      <c r="JUW136" s="19"/>
      <c r="JUX136" s="18"/>
      <c r="JUY136" s="19"/>
      <c r="JUZ136" s="18"/>
      <c r="JVA136" s="19"/>
      <c r="JVB136" s="18"/>
      <c r="JVC136" s="19"/>
      <c r="JVD136" s="18"/>
      <c r="JVE136" s="19"/>
      <c r="JVF136" s="18"/>
      <c r="JVG136" s="19"/>
      <c r="JVH136" s="18"/>
      <c r="JVI136" s="19"/>
      <c r="JVJ136" s="18"/>
      <c r="JVK136" s="19"/>
      <c r="JVL136" s="18"/>
      <c r="JVM136" s="19"/>
      <c r="JVN136" s="18"/>
      <c r="JVO136" s="19"/>
      <c r="JVP136" s="18"/>
      <c r="JVQ136" s="19"/>
      <c r="JVR136" s="18"/>
      <c r="JVS136" s="19"/>
      <c r="JVT136" s="18"/>
      <c r="JVU136" s="19"/>
      <c r="JVV136" s="18"/>
      <c r="JVW136" s="19"/>
      <c r="JVX136" s="18"/>
      <c r="JVY136" s="19"/>
      <c r="JVZ136" s="18"/>
      <c r="JWA136" s="19"/>
      <c r="JWB136" s="18"/>
      <c r="JWC136" s="19"/>
      <c r="JWD136" s="18"/>
      <c r="JWE136" s="19"/>
      <c r="JWF136" s="18"/>
      <c r="JWG136" s="19"/>
      <c r="JWH136" s="18"/>
      <c r="JWI136" s="19"/>
      <c r="JWJ136" s="18"/>
      <c r="JWK136" s="19"/>
      <c r="JWL136" s="18"/>
      <c r="JWM136" s="19"/>
      <c r="JWN136" s="18"/>
      <c r="JWO136" s="19"/>
      <c r="JWP136" s="18"/>
      <c r="JWQ136" s="19"/>
      <c r="JWR136" s="18"/>
      <c r="JWS136" s="19"/>
      <c r="JWT136" s="18"/>
      <c r="JWU136" s="19"/>
      <c r="JWV136" s="18"/>
      <c r="JWW136" s="19"/>
      <c r="JWX136" s="18"/>
      <c r="JWY136" s="19"/>
      <c r="JWZ136" s="18"/>
      <c r="JXA136" s="19"/>
      <c r="JXB136" s="18"/>
      <c r="JXC136" s="19"/>
      <c r="JXD136" s="18"/>
      <c r="JXE136" s="19"/>
      <c r="JXF136" s="18"/>
      <c r="JXG136" s="19"/>
      <c r="JXH136" s="18"/>
      <c r="JXI136" s="19"/>
      <c r="JXJ136" s="18"/>
      <c r="JXK136" s="19"/>
      <c r="JXL136" s="18"/>
      <c r="JXM136" s="19"/>
      <c r="JXN136" s="18"/>
      <c r="JXO136" s="19"/>
      <c r="JXP136" s="18"/>
      <c r="JXQ136" s="19"/>
      <c r="JXR136" s="18"/>
      <c r="JXS136" s="19"/>
      <c r="JXT136" s="18"/>
      <c r="JXU136" s="19"/>
      <c r="JXV136" s="18"/>
      <c r="JXW136" s="19"/>
      <c r="JXX136" s="18"/>
      <c r="JXY136" s="19"/>
      <c r="JXZ136" s="18"/>
      <c r="JYA136" s="19"/>
      <c r="JYB136" s="18"/>
      <c r="JYC136" s="19"/>
      <c r="JYD136" s="18"/>
      <c r="JYE136" s="19"/>
      <c r="JYF136" s="18"/>
      <c r="JYG136" s="19"/>
      <c r="JYH136" s="18"/>
      <c r="JYI136" s="19"/>
      <c r="JYJ136" s="18"/>
      <c r="JYK136" s="19"/>
      <c r="JYL136" s="18"/>
      <c r="JYM136" s="19"/>
      <c r="JYN136" s="18"/>
      <c r="JYO136" s="19"/>
      <c r="JYP136" s="18"/>
      <c r="JYQ136" s="19"/>
      <c r="JYR136" s="18"/>
      <c r="JYS136" s="19"/>
      <c r="JYT136" s="18"/>
      <c r="JYU136" s="19"/>
      <c r="JYV136" s="18"/>
      <c r="JYW136" s="19"/>
      <c r="JYX136" s="18"/>
      <c r="JYY136" s="19"/>
      <c r="JYZ136" s="18"/>
      <c r="JZA136" s="19"/>
      <c r="JZB136" s="18"/>
      <c r="JZC136" s="19"/>
      <c r="JZD136" s="18"/>
      <c r="JZE136" s="19"/>
      <c r="JZF136" s="18"/>
      <c r="JZG136" s="19"/>
      <c r="JZH136" s="18"/>
      <c r="JZI136" s="19"/>
      <c r="JZJ136" s="18"/>
      <c r="JZK136" s="19"/>
      <c r="JZL136" s="18"/>
      <c r="JZM136" s="19"/>
      <c r="JZN136" s="18"/>
      <c r="JZO136" s="19"/>
      <c r="JZP136" s="18"/>
      <c r="JZQ136" s="19"/>
      <c r="JZR136" s="18"/>
      <c r="JZS136" s="19"/>
      <c r="JZT136" s="18"/>
      <c r="JZU136" s="19"/>
      <c r="JZV136" s="18"/>
      <c r="JZW136" s="19"/>
      <c r="JZX136" s="18"/>
      <c r="JZY136" s="19"/>
      <c r="JZZ136" s="18"/>
      <c r="KAA136" s="19"/>
      <c r="KAB136" s="18"/>
      <c r="KAC136" s="19"/>
      <c r="KAD136" s="18"/>
      <c r="KAE136" s="19"/>
      <c r="KAF136" s="18"/>
      <c r="KAG136" s="19"/>
      <c r="KAH136" s="18"/>
      <c r="KAI136" s="19"/>
      <c r="KAJ136" s="18"/>
      <c r="KAK136" s="19"/>
      <c r="KAL136" s="18"/>
      <c r="KAM136" s="19"/>
      <c r="KAN136" s="18"/>
      <c r="KAO136" s="19"/>
      <c r="KAP136" s="18"/>
      <c r="KAQ136" s="19"/>
      <c r="KAR136" s="18"/>
      <c r="KAS136" s="19"/>
      <c r="KAT136" s="18"/>
      <c r="KAU136" s="19"/>
      <c r="KAV136" s="18"/>
      <c r="KAW136" s="19"/>
      <c r="KAX136" s="18"/>
      <c r="KAY136" s="19"/>
      <c r="KAZ136" s="18"/>
      <c r="KBA136" s="19"/>
      <c r="KBB136" s="18"/>
      <c r="KBC136" s="19"/>
      <c r="KBD136" s="18"/>
      <c r="KBE136" s="19"/>
      <c r="KBF136" s="18"/>
      <c r="KBG136" s="19"/>
      <c r="KBH136" s="18"/>
      <c r="KBI136" s="19"/>
      <c r="KBJ136" s="18"/>
      <c r="KBK136" s="19"/>
      <c r="KBL136" s="18"/>
      <c r="KBM136" s="19"/>
      <c r="KBN136" s="18"/>
      <c r="KBO136" s="19"/>
      <c r="KBP136" s="18"/>
      <c r="KBQ136" s="19"/>
      <c r="KBR136" s="18"/>
      <c r="KBS136" s="19"/>
      <c r="KBT136" s="18"/>
      <c r="KBU136" s="19"/>
      <c r="KBV136" s="18"/>
      <c r="KBW136" s="19"/>
      <c r="KBX136" s="18"/>
      <c r="KBY136" s="19"/>
      <c r="KBZ136" s="18"/>
      <c r="KCA136" s="19"/>
      <c r="KCB136" s="18"/>
      <c r="KCC136" s="19"/>
      <c r="KCD136" s="18"/>
      <c r="KCE136" s="19"/>
      <c r="KCF136" s="18"/>
      <c r="KCG136" s="19"/>
      <c r="KCH136" s="18"/>
      <c r="KCI136" s="19"/>
      <c r="KCJ136" s="18"/>
      <c r="KCK136" s="19"/>
      <c r="KCL136" s="18"/>
      <c r="KCM136" s="19"/>
      <c r="KCN136" s="18"/>
      <c r="KCO136" s="19"/>
      <c r="KCP136" s="18"/>
      <c r="KCQ136" s="19"/>
      <c r="KCR136" s="18"/>
      <c r="KCS136" s="19"/>
      <c r="KCT136" s="18"/>
      <c r="KCU136" s="19"/>
      <c r="KCV136" s="18"/>
      <c r="KCW136" s="19"/>
      <c r="KCX136" s="18"/>
      <c r="KCY136" s="19"/>
      <c r="KCZ136" s="18"/>
      <c r="KDA136" s="19"/>
      <c r="KDB136" s="18"/>
      <c r="KDC136" s="19"/>
      <c r="KDD136" s="18"/>
      <c r="KDE136" s="19"/>
      <c r="KDF136" s="18"/>
      <c r="KDG136" s="19"/>
      <c r="KDH136" s="18"/>
      <c r="KDI136" s="19"/>
      <c r="KDJ136" s="18"/>
      <c r="KDK136" s="19"/>
      <c r="KDL136" s="18"/>
      <c r="KDM136" s="19"/>
      <c r="KDN136" s="18"/>
      <c r="KDO136" s="19"/>
      <c r="KDP136" s="18"/>
      <c r="KDQ136" s="19"/>
      <c r="KDR136" s="18"/>
      <c r="KDS136" s="19"/>
      <c r="KDT136" s="18"/>
      <c r="KDU136" s="19"/>
      <c r="KDV136" s="18"/>
      <c r="KDW136" s="19"/>
      <c r="KDX136" s="18"/>
      <c r="KDY136" s="19"/>
      <c r="KDZ136" s="18"/>
      <c r="KEA136" s="19"/>
      <c r="KEB136" s="18"/>
      <c r="KEC136" s="19"/>
      <c r="KED136" s="18"/>
      <c r="KEE136" s="19"/>
      <c r="KEF136" s="18"/>
      <c r="KEG136" s="19"/>
      <c r="KEH136" s="18"/>
      <c r="KEI136" s="19"/>
      <c r="KEJ136" s="18"/>
      <c r="KEK136" s="19"/>
      <c r="KEL136" s="18"/>
      <c r="KEM136" s="19"/>
      <c r="KEN136" s="18"/>
      <c r="KEO136" s="19"/>
      <c r="KEP136" s="18"/>
      <c r="KEQ136" s="19"/>
      <c r="KER136" s="18"/>
      <c r="KES136" s="19"/>
      <c r="KET136" s="18"/>
      <c r="KEU136" s="19"/>
      <c r="KEV136" s="18"/>
      <c r="KEW136" s="19"/>
      <c r="KEX136" s="18"/>
      <c r="KEY136" s="19"/>
      <c r="KEZ136" s="18"/>
      <c r="KFA136" s="19"/>
      <c r="KFB136" s="18"/>
      <c r="KFC136" s="19"/>
      <c r="KFD136" s="18"/>
      <c r="KFE136" s="19"/>
      <c r="KFF136" s="18"/>
      <c r="KFG136" s="19"/>
      <c r="KFH136" s="18"/>
      <c r="KFI136" s="19"/>
      <c r="KFJ136" s="18"/>
      <c r="KFK136" s="19"/>
      <c r="KFL136" s="18"/>
      <c r="KFM136" s="19"/>
      <c r="KFN136" s="18"/>
      <c r="KFO136" s="19"/>
      <c r="KFP136" s="18"/>
      <c r="KFQ136" s="19"/>
      <c r="KFR136" s="18"/>
      <c r="KFS136" s="19"/>
      <c r="KFT136" s="18"/>
      <c r="KFU136" s="19"/>
      <c r="KFV136" s="18"/>
      <c r="KFW136" s="19"/>
      <c r="KFX136" s="18"/>
      <c r="KFY136" s="19"/>
      <c r="KFZ136" s="18"/>
      <c r="KGA136" s="19"/>
      <c r="KGB136" s="18"/>
      <c r="KGC136" s="19"/>
      <c r="KGD136" s="18"/>
      <c r="KGE136" s="19"/>
      <c r="KGF136" s="18"/>
      <c r="KGG136" s="19"/>
      <c r="KGH136" s="18"/>
      <c r="KGI136" s="19"/>
      <c r="KGJ136" s="18"/>
      <c r="KGK136" s="19"/>
      <c r="KGL136" s="18"/>
      <c r="KGM136" s="19"/>
      <c r="KGN136" s="18"/>
      <c r="KGO136" s="19"/>
      <c r="KGP136" s="18"/>
      <c r="KGQ136" s="19"/>
      <c r="KGR136" s="18"/>
      <c r="KGS136" s="19"/>
      <c r="KGT136" s="18"/>
      <c r="KGU136" s="19"/>
      <c r="KGV136" s="18"/>
      <c r="KGW136" s="19"/>
      <c r="KGX136" s="18"/>
      <c r="KGY136" s="19"/>
      <c r="KGZ136" s="18"/>
      <c r="KHA136" s="19"/>
      <c r="KHB136" s="18"/>
      <c r="KHC136" s="19"/>
      <c r="KHD136" s="18"/>
      <c r="KHE136" s="19"/>
      <c r="KHF136" s="18"/>
      <c r="KHG136" s="19"/>
      <c r="KHH136" s="18"/>
      <c r="KHI136" s="19"/>
      <c r="KHJ136" s="18"/>
      <c r="KHK136" s="19"/>
      <c r="KHL136" s="18"/>
      <c r="KHM136" s="19"/>
      <c r="KHN136" s="18"/>
      <c r="KHO136" s="19"/>
      <c r="KHP136" s="18"/>
      <c r="KHQ136" s="19"/>
      <c r="KHR136" s="18"/>
      <c r="KHS136" s="19"/>
      <c r="KHT136" s="18"/>
      <c r="KHU136" s="19"/>
      <c r="KHV136" s="18"/>
      <c r="KHW136" s="19"/>
      <c r="KHX136" s="18"/>
      <c r="KHY136" s="19"/>
      <c r="KHZ136" s="18"/>
      <c r="KIA136" s="19"/>
      <c r="KIB136" s="18"/>
      <c r="KIC136" s="19"/>
      <c r="KID136" s="18"/>
      <c r="KIE136" s="19"/>
      <c r="KIF136" s="18"/>
      <c r="KIG136" s="19"/>
      <c r="KIH136" s="18"/>
      <c r="KII136" s="19"/>
      <c r="KIJ136" s="18"/>
      <c r="KIK136" s="19"/>
      <c r="KIL136" s="18"/>
      <c r="KIM136" s="19"/>
      <c r="KIN136" s="18"/>
      <c r="KIO136" s="19"/>
      <c r="KIP136" s="18"/>
      <c r="KIQ136" s="19"/>
      <c r="KIR136" s="18"/>
      <c r="KIS136" s="19"/>
      <c r="KIT136" s="18"/>
      <c r="KIU136" s="19"/>
      <c r="KIV136" s="18"/>
      <c r="KIW136" s="19"/>
      <c r="KIX136" s="18"/>
      <c r="KIY136" s="19"/>
      <c r="KIZ136" s="18"/>
      <c r="KJA136" s="19"/>
      <c r="KJB136" s="18"/>
      <c r="KJC136" s="19"/>
      <c r="KJD136" s="18"/>
      <c r="KJE136" s="19"/>
      <c r="KJF136" s="18"/>
      <c r="KJG136" s="19"/>
      <c r="KJH136" s="18"/>
      <c r="KJI136" s="19"/>
      <c r="KJJ136" s="18"/>
      <c r="KJK136" s="19"/>
      <c r="KJL136" s="18"/>
      <c r="KJM136" s="19"/>
      <c r="KJN136" s="18"/>
      <c r="KJO136" s="19"/>
      <c r="KJP136" s="18"/>
      <c r="KJQ136" s="19"/>
      <c r="KJR136" s="18"/>
      <c r="KJS136" s="19"/>
      <c r="KJT136" s="18"/>
      <c r="KJU136" s="19"/>
      <c r="KJV136" s="18"/>
      <c r="KJW136" s="19"/>
      <c r="KJX136" s="18"/>
      <c r="KJY136" s="19"/>
      <c r="KJZ136" s="18"/>
      <c r="KKA136" s="19"/>
      <c r="KKB136" s="18"/>
      <c r="KKC136" s="19"/>
      <c r="KKD136" s="18"/>
      <c r="KKE136" s="19"/>
      <c r="KKF136" s="18"/>
      <c r="KKG136" s="19"/>
      <c r="KKH136" s="18"/>
      <c r="KKI136" s="19"/>
      <c r="KKJ136" s="18"/>
      <c r="KKK136" s="19"/>
      <c r="KKL136" s="18"/>
      <c r="KKM136" s="19"/>
      <c r="KKN136" s="18"/>
      <c r="KKO136" s="19"/>
      <c r="KKP136" s="18"/>
      <c r="KKQ136" s="19"/>
      <c r="KKR136" s="18"/>
      <c r="KKS136" s="19"/>
      <c r="KKT136" s="18"/>
      <c r="KKU136" s="19"/>
      <c r="KKV136" s="18"/>
      <c r="KKW136" s="19"/>
      <c r="KKX136" s="18"/>
      <c r="KKY136" s="19"/>
      <c r="KKZ136" s="18"/>
      <c r="KLA136" s="19"/>
      <c r="KLB136" s="18"/>
      <c r="KLC136" s="19"/>
      <c r="KLD136" s="18"/>
      <c r="KLE136" s="19"/>
      <c r="KLF136" s="18"/>
      <c r="KLG136" s="19"/>
      <c r="KLH136" s="18"/>
      <c r="KLI136" s="19"/>
      <c r="KLJ136" s="18"/>
      <c r="KLK136" s="19"/>
      <c r="KLL136" s="18"/>
      <c r="KLM136" s="19"/>
      <c r="KLN136" s="18"/>
      <c r="KLO136" s="19"/>
      <c r="KLP136" s="18"/>
      <c r="KLQ136" s="19"/>
      <c r="KLR136" s="18"/>
      <c r="KLS136" s="19"/>
      <c r="KLT136" s="18"/>
      <c r="KLU136" s="19"/>
      <c r="KLV136" s="18"/>
      <c r="KLW136" s="19"/>
      <c r="KLX136" s="18"/>
      <c r="KLY136" s="19"/>
      <c r="KLZ136" s="18"/>
      <c r="KMA136" s="19"/>
      <c r="KMB136" s="18"/>
      <c r="KMC136" s="19"/>
      <c r="KMD136" s="18"/>
      <c r="KME136" s="19"/>
      <c r="KMF136" s="18"/>
      <c r="KMG136" s="19"/>
      <c r="KMH136" s="18"/>
      <c r="KMI136" s="19"/>
      <c r="KMJ136" s="18"/>
      <c r="KMK136" s="19"/>
      <c r="KML136" s="18"/>
      <c r="KMM136" s="19"/>
      <c r="KMN136" s="18"/>
      <c r="KMO136" s="19"/>
      <c r="KMP136" s="18"/>
      <c r="KMQ136" s="19"/>
      <c r="KMR136" s="18"/>
      <c r="KMS136" s="19"/>
      <c r="KMT136" s="18"/>
      <c r="KMU136" s="19"/>
      <c r="KMV136" s="18"/>
      <c r="KMW136" s="19"/>
      <c r="KMX136" s="18"/>
      <c r="KMY136" s="19"/>
      <c r="KMZ136" s="18"/>
      <c r="KNA136" s="19"/>
      <c r="KNB136" s="18"/>
      <c r="KNC136" s="19"/>
      <c r="KND136" s="18"/>
      <c r="KNE136" s="19"/>
      <c r="KNF136" s="18"/>
      <c r="KNG136" s="19"/>
      <c r="KNH136" s="18"/>
      <c r="KNI136" s="19"/>
      <c r="KNJ136" s="18"/>
      <c r="KNK136" s="19"/>
      <c r="KNL136" s="18"/>
      <c r="KNM136" s="19"/>
      <c r="KNN136" s="18"/>
      <c r="KNO136" s="19"/>
      <c r="KNP136" s="18"/>
      <c r="KNQ136" s="19"/>
      <c r="KNR136" s="18"/>
      <c r="KNS136" s="19"/>
      <c r="KNT136" s="18"/>
      <c r="KNU136" s="19"/>
      <c r="KNV136" s="18"/>
      <c r="KNW136" s="19"/>
      <c r="KNX136" s="18"/>
      <c r="KNY136" s="19"/>
      <c r="KNZ136" s="18"/>
      <c r="KOA136" s="19"/>
      <c r="KOB136" s="18"/>
      <c r="KOC136" s="19"/>
      <c r="KOD136" s="18"/>
      <c r="KOE136" s="19"/>
      <c r="KOF136" s="18"/>
      <c r="KOG136" s="19"/>
      <c r="KOH136" s="18"/>
      <c r="KOI136" s="19"/>
      <c r="KOJ136" s="18"/>
      <c r="KOK136" s="19"/>
      <c r="KOL136" s="18"/>
      <c r="KOM136" s="19"/>
      <c r="KON136" s="18"/>
      <c r="KOO136" s="19"/>
      <c r="KOP136" s="18"/>
      <c r="KOQ136" s="19"/>
      <c r="KOR136" s="18"/>
      <c r="KOS136" s="19"/>
      <c r="KOT136" s="18"/>
      <c r="KOU136" s="19"/>
      <c r="KOV136" s="18"/>
      <c r="KOW136" s="19"/>
      <c r="KOX136" s="18"/>
      <c r="KOY136" s="19"/>
      <c r="KOZ136" s="18"/>
      <c r="KPA136" s="19"/>
      <c r="KPB136" s="18"/>
      <c r="KPC136" s="19"/>
      <c r="KPD136" s="18"/>
      <c r="KPE136" s="19"/>
      <c r="KPF136" s="18"/>
      <c r="KPG136" s="19"/>
      <c r="KPH136" s="18"/>
      <c r="KPI136" s="19"/>
      <c r="KPJ136" s="18"/>
      <c r="KPK136" s="19"/>
      <c r="KPL136" s="18"/>
      <c r="KPM136" s="19"/>
      <c r="KPN136" s="18"/>
      <c r="KPO136" s="19"/>
      <c r="KPP136" s="18"/>
      <c r="KPQ136" s="19"/>
      <c r="KPR136" s="18"/>
      <c r="KPS136" s="19"/>
      <c r="KPT136" s="18"/>
      <c r="KPU136" s="19"/>
      <c r="KPV136" s="18"/>
      <c r="KPW136" s="19"/>
      <c r="KPX136" s="18"/>
      <c r="KPY136" s="19"/>
      <c r="KPZ136" s="18"/>
      <c r="KQA136" s="19"/>
      <c r="KQB136" s="18"/>
      <c r="KQC136" s="19"/>
      <c r="KQD136" s="18"/>
      <c r="KQE136" s="19"/>
      <c r="KQF136" s="18"/>
      <c r="KQG136" s="19"/>
      <c r="KQH136" s="18"/>
      <c r="KQI136" s="19"/>
      <c r="KQJ136" s="18"/>
      <c r="KQK136" s="19"/>
      <c r="KQL136" s="18"/>
      <c r="KQM136" s="19"/>
      <c r="KQN136" s="18"/>
      <c r="KQO136" s="19"/>
      <c r="KQP136" s="18"/>
      <c r="KQQ136" s="19"/>
      <c r="KQR136" s="18"/>
      <c r="KQS136" s="19"/>
      <c r="KQT136" s="18"/>
      <c r="KQU136" s="19"/>
      <c r="KQV136" s="18"/>
      <c r="KQW136" s="19"/>
      <c r="KQX136" s="18"/>
      <c r="KQY136" s="19"/>
      <c r="KQZ136" s="18"/>
      <c r="KRA136" s="19"/>
      <c r="KRB136" s="18"/>
      <c r="KRC136" s="19"/>
      <c r="KRD136" s="18"/>
      <c r="KRE136" s="19"/>
      <c r="KRF136" s="18"/>
      <c r="KRG136" s="19"/>
      <c r="KRH136" s="18"/>
      <c r="KRI136" s="19"/>
      <c r="KRJ136" s="18"/>
      <c r="KRK136" s="19"/>
      <c r="KRL136" s="18"/>
      <c r="KRM136" s="19"/>
      <c r="KRN136" s="18"/>
      <c r="KRO136" s="19"/>
      <c r="KRP136" s="18"/>
      <c r="KRQ136" s="19"/>
      <c r="KRR136" s="18"/>
      <c r="KRS136" s="19"/>
      <c r="KRT136" s="18"/>
      <c r="KRU136" s="19"/>
      <c r="KRV136" s="18"/>
      <c r="KRW136" s="19"/>
      <c r="KRX136" s="18"/>
      <c r="KRY136" s="19"/>
      <c r="KRZ136" s="18"/>
      <c r="KSA136" s="19"/>
      <c r="KSB136" s="18"/>
      <c r="KSC136" s="19"/>
      <c r="KSD136" s="18"/>
      <c r="KSE136" s="19"/>
      <c r="KSF136" s="18"/>
      <c r="KSG136" s="19"/>
      <c r="KSH136" s="18"/>
      <c r="KSI136" s="19"/>
      <c r="KSJ136" s="18"/>
      <c r="KSK136" s="19"/>
      <c r="KSL136" s="18"/>
      <c r="KSM136" s="19"/>
      <c r="KSN136" s="18"/>
      <c r="KSO136" s="19"/>
      <c r="KSP136" s="18"/>
      <c r="KSQ136" s="19"/>
      <c r="KSR136" s="18"/>
      <c r="KSS136" s="19"/>
      <c r="KST136" s="18"/>
      <c r="KSU136" s="19"/>
      <c r="KSV136" s="18"/>
      <c r="KSW136" s="19"/>
      <c r="KSX136" s="18"/>
      <c r="KSY136" s="19"/>
      <c r="KSZ136" s="18"/>
      <c r="KTA136" s="19"/>
      <c r="KTB136" s="18"/>
      <c r="KTC136" s="19"/>
      <c r="KTD136" s="18"/>
      <c r="KTE136" s="19"/>
      <c r="KTF136" s="18"/>
      <c r="KTG136" s="19"/>
      <c r="KTH136" s="18"/>
      <c r="KTI136" s="19"/>
      <c r="KTJ136" s="18"/>
      <c r="KTK136" s="19"/>
      <c r="KTL136" s="18"/>
      <c r="KTM136" s="19"/>
      <c r="KTN136" s="18"/>
      <c r="KTO136" s="19"/>
      <c r="KTP136" s="18"/>
      <c r="KTQ136" s="19"/>
      <c r="KTR136" s="18"/>
      <c r="KTS136" s="19"/>
      <c r="KTT136" s="18"/>
      <c r="KTU136" s="19"/>
      <c r="KTV136" s="18"/>
      <c r="KTW136" s="19"/>
      <c r="KTX136" s="18"/>
      <c r="KTY136" s="19"/>
      <c r="KTZ136" s="18"/>
      <c r="KUA136" s="19"/>
      <c r="KUB136" s="18"/>
      <c r="KUC136" s="19"/>
      <c r="KUD136" s="18"/>
      <c r="KUE136" s="19"/>
      <c r="KUF136" s="18"/>
      <c r="KUG136" s="19"/>
      <c r="KUH136" s="18"/>
      <c r="KUI136" s="19"/>
      <c r="KUJ136" s="18"/>
      <c r="KUK136" s="19"/>
      <c r="KUL136" s="18"/>
      <c r="KUM136" s="19"/>
      <c r="KUN136" s="18"/>
      <c r="KUO136" s="19"/>
      <c r="KUP136" s="18"/>
      <c r="KUQ136" s="19"/>
      <c r="KUR136" s="18"/>
      <c r="KUS136" s="19"/>
      <c r="KUT136" s="18"/>
      <c r="KUU136" s="19"/>
      <c r="KUV136" s="18"/>
      <c r="KUW136" s="19"/>
      <c r="KUX136" s="18"/>
      <c r="KUY136" s="19"/>
      <c r="KUZ136" s="18"/>
      <c r="KVA136" s="19"/>
      <c r="KVB136" s="18"/>
      <c r="KVC136" s="19"/>
      <c r="KVD136" s="18"/>
      <c r="KVE136" s="19"/>
      <c r="KVF136" s="18"/>
      <c r="KVG136" s="19"/>
      <c r="KVH136" s="18"/>
      <c r="KVI136" s="19"/>
      <c r="KVJ136" s="18"/>
      <c r="KVK136" s="19"/>
      <c r="KVL136" s="18"/>
      <c r="KVM136" s="19"/>
      <c r="KVN136" s="18"/>
      <c r="KVO136" s="19"/>
      <c r="KVP136" s="18"/>
      <c r="KVQ136" s="19"/>
      <c r="KVR136" s="18"/>
      <c r="KVS136" s="19"/>
      <c r="KVT136" s="18"/>
      <c r="KVU136" s="19"/>
      <c r="KVV136" s="18"/>
      <c r="KVW136" s="19"/>
      <c r="KVX136" s="18"/>
      <c r="KVY136" s="19"/>
      <c r="KVZ136" s="18"/>
      <c r="KWA136" s="19"/>
      <c r="KWB136" s="18"/>
      <c r="KWC136" s="19"/>
      <c r="KWD136" s="18"/>
      <c r="KWE136" s="19"/>
      <c r="KWF136" s="18"/>
      <c r="KWG136" s="19"/>
      <c r="KWH136" s="18"/>
      <c r="KWI136" s="19"/>
      <c r="KWJ136" s="18"/>
      <c r="KWK136" s="19"/>
      <c r="KWL136" s="18"/>
      <c r="KWM136" s="19"/>
      <c r="KWN136" s="18"/>
      <c r="KWO136" s="19"/>
      <c r="KWP136" s="18"/>
      <c r="KWQ136" s="19"/>
      <c r="KWR136" s="18"/>
      <c r="KWS136" s="19"/>
      <c r="KWT136" s="18"/>
      <c r="KWU136" s="19"/>
      <c r="KWV136" s="18"/>
      <c r="KWW136" s="19"/>
      <c r="KWX136" s="18"/>
      <c r="KWY136" s="19"/>
      <c r="KWZ136" s="18"/>
      <c r="KXA136" s="19"/>
      <c r="KXB136" s="18"/>
      <c r="KXC136" s="19"/>
      <c r="KXD136" s="18"/>
      <c r="KXE136" s="19"/>
      <c r="KXF136" s="18"/>
      <c r="KXG136" s="19"/>
      <c r="KXH136" s="18"/>
      <c r="KXI136" s="19"/>
      <c r="KXJ136" s="18"/>
      <c r="KXK136" s="19"/>
      <c r="KXL136" s="18"/>
      <c r="KXM136" s="19"/>
      <c r="KXN136" s="18"/>
      <c r="KXO136" s="19"/>
      <c r="KXP136" s="18"/>
      <c r="KXQ136" s="19"/>
      <c r="KXR136" s="18"/>
      <c r="KXS136" s="19"/>
      <c r="KXT136" s="18"/>
      <c r="KXU136" s="19"/>
      <c r="KXV136" s="18"/>
      <c r="KXW136" s="19"/>
      <c r="KXX136" s="18"/>
      <c r="KXY136" s="19"/>
      <c r="KXZ136" s="18"/>
      <c r="KYA136" s="19"/>
      <c r="KYB136" s="18"/>
      <c r="KYC136" s="19"/>
      <c r="KYD136" s="18"/>
      <c r="KYE136" s="19"/>
      <c r="KYF136" s="18"/>
      <c r="KYG136" s="19"/>
      <c r="KYH136" s="18"/>
      <c r="KYI136" s="19"/>
      <c r="KYJ136" s="18"/>
      <c r="KYK136" s="19"/>
      <c r="KYL136" s="18"/>
      <c r="KYM136" s="19"/>
      <c r="KYN136" s="18"/>
      <c r="KYO136" s="19"/>
      <c r="KYP136" s="18"/>
      <c r="KYQ136" s="19"/>
      <c r="KYR136" s="18"/>
      <c r="KYS136" s="19"/>
      <c r="KYT136" s="18"/>
      <c r="KYU136" s="19"/>
      <c r="KYV136" s="18"/>
      <c r="KYW136" s="19"/>
      <c r="KYX136" s="18"/>
      <c r="KYY136" s="19"/>
      <c r="KYZ136" s="18"/>
      <c r="KZA136" s="19"/>
      <c r="KZB136" s="18"/>
      <c r="KZC136" s="19"/>
      <c r="KZD136" s="18"/>
      <c r="KZE136" s="19"/>
      <c r="KZF136" s="18"/>
      <c r="KZG136" s="19"/>
      <c r="KZH136" s="18"/>
      <c r="KZI136" s="19"/>
      <c r="KZJ136" s="18"/>
      <c r="KZK136" s="19"/>
      <c r="KZL136" s="18"/>
      <c r="KZM136" s="19"/>
      <c r="KZN136" s="18"/>
      <c r="KZO136" s="19"/>
      <c r="KZP136" s="18"/>
      <c r="KZQ136" s="19"/>
      <c r="KZR136" s="18"/>
      <c r="KZS136" s="19"/>
      <c r="KZT136" s="18"/>
      <c r="KZU136" s="19"/>
      <c r="KZV136" s="18"/>
      <c r="KZW136" s="19"/>
      <c r="KZX136" s="18"/>
      <c r="KZY136" s="19"/>
      <c r="KZZ136" s="18"/>
      <c r="LAA136" s="19"/>
      <c r="LAB136" s="18"/>
      <c r="LAC136" s="19"/>
      <c r="LAD136" s="18"/>
      <c r="LAE136" s="19"/>
      <c r="LAF136" s="18"/>
      <c r="LAG136" s="19"/>
      <c r="LAH136" s="18"/>
      <c r="LAI136" s="19"/>
      <c r="LAJ136" s="18"/>
      <c r="LAK136" s="19"/>
      <c r="LAL136" s="18"/>
      <c r="LAM136" s="19"/>
      <c r="LAN136" s="18"/>
      <c r="LAO136" s="19"/>
      <c r="LAP136" s="18"/>
      <c r="LAQ136" s="19"/>
      <c r="LAR136" s="18"/>
      <c r="LAS136" s="19"/>
      <c r="LAT136" s="18"/>
      <c r="LAU136" s="19"/>
      <c r="LAV136" s="18"/>
      <c r="LAW136" s="19"/>
      <c r="LAX136" s="18"/>
      <c r="LAY136" s="19"/>
      <c r="LAZ136" s="18"/>
      <c r="LBA136" s="19"/>
      <c r="LBB136" s="18"/>
      <c r="LBC136" s="19"/>
      <c r="LBD136" s="18"/>
      <c r="LBE136" s="19"/>
      <c r="LBF136" s="18"/>
      <c r="LBG136" s="19"/>
      <c r="LBH136" s="18"/>
      <c r="LBI136" s="19"/>
      <c r="LBJ136" s="18"/>
      <c r="LBK136" s="19"/>
      <c r="LBL136" s="18"/>
      <c r="LBM136" s="19"/>
      <c r="LBN136" s="18"/>
      <c r="LBO136" s="19"/>
      <c r="LBP136" s="18"/>
      <c r="LBQ136" s="19"/>
      <c r="LBR136" s="18"/>
      <c r="LBS136" s="19"/>
      <c r="LBT136" s="18"/>
      <c r="LBU136" s="19"/>
      <c r="LBV136" s="18"/>
      <c r="LBW136" s="19"/>
      <c r="LBX136" s="18"/>
      <c r="LBY136" s="19"/>
      <c r="LBZ136" s="18"/>
      <c r="LCA136" s="19"/>
      <c r="LCB136" s="18"/>
      <c r="LCC136" s="19"/>
      <c r="LCD136" s="18"/>
      <c r="LCE136" s="19"/>
      <c r="LCF136" s="18"/>
      <c r="LCG136" s="19"/>
      <c r="LCH136" s="18"/>
      <c r="LCI136" s="19"/>
      <c r="LCJ136" s="18"/>
      <c r="LCK136" s="19"/>
      <c r="LCL136" s="18"/>
      <c r="LCM136" s="19"/>
      <c r="LCN136" s="18"/>
      <c r="LCO136" s="19"/>
      <c r="LCP136" s="18"/>
      <c r="LCQ136" s="19"/>
      <c r="LCR136" s="18"/>
      <c r="LCS136" s="19"/>
      <c r="LCT136" s="18"/>
      <c r="LCU136" s="19"/>
      <c r="LCV136" s="18"/>
      <c r="LCW136" s="19"/>
      <c r="LCX136" s="18"/>
      <c r="LCY136" s="19"/>
      <c r="LCZ136" s="18"/>
      <c r="LDA136" s="19"/>
      <c r="LDB136" s="18"/>
      <c r="LDC136" s="19"/>
      <c r="LDD136" s="18"/>
      <c r="LDE136" s="19"/>
      <c r="LDF136" s="18"/>
      <c r="LDG136" s="19"/>
      <c r="LDH136" s="18"/>
      <c r="LDI136" s="19"/>
      <c r="LDJ136" s="18"/>
      <c r="LDK136" s="19"/>
      <c r="LDL136" s="18"/>
      <c r="LDM136" s="19"/>
      <c r="LDN136" s="18"/>
      <c r="LDO136" s="19"/>
      <c r="LDP136" s="18"/>
      <c r="LDQ136" s="19"/>
      <c r="LDR136" s="18"/>
      <c r="LDS136" s="19"/>
      <c r="LDT136" s="18"/>
      <c r="LDU136" s="19"/>
      <c r="LDV136" s="18"/>
      <c r="LDW136" s="19"/>
      <c r="LDX136" s="18"/>
      <c r="LDY136" s="19"/>
      <c r="LDZ136" s="18"/>
      <c r="LEA136" s="19"/>
      <c r="LEB136" s="18"/>
      <c r="LEC136" s="19"/>
      <c r="LED136" s="18"/>
      <c r="LEE136" s="19"/>
      <c r="LEF136" s="18"/>
      <c r="LEG136" s="19"/>
      <c r="LEH136" s="18"/>
      <c r="LEI136" s="19"/>
      <c r="LEJ136" s="18"/>
      <c r="LEK136" s="19"/>
      <c r="LEL136" s="18"/>
      <c r="LEM136" s="19"/>
      <c r="LEN136" s="18"/>
      <c r="LEO136" s="19"/>
      <c r="LEP136" s="18"/>
      <c r="LEQ136" s="19"/>
      <c r="LER136" s="18"/>
      <c r="LES136" s="19"/>
      <c r="LET136" s="18"/>
      <c r="LEU136" s="19"/>
      <c r="LEV136" s="18"/>
      <c r="LEW136" s="19"/>
      <c r="LEX136" s="18"/>
      <c r="LEY136" s="19"/>
      <c r="LEZ136" s="18"/>
      <c r="LFA136" s="19"/>
      <c r="LFB136" s="18"/>
      <c r="LFC136" s="19"/>
      <c r="LFD136" s="18"/>
      <c r="LFE136" s="19"/>
      <c r="LFF136" s="18"/>
      <c r="LFG136" s="19"/>
      <c r="LFH136" s="18"/>
      <c r="LFI136" s="19"/>
      <c r="LFJ136" s="18"/>
      <c r="LFK136" s="19"/>
      <c r="LFL136" s="18"/>
      <c r="LFM136" s="19"/>
      <c r="LFN136" s="18"/>
      <c r="LFO136" s="19"/>
      <c r="LFP136" s="18"/>
      <c r="LFQ136" s="19"/>
      <c r="LFR136" s="18"/>
      <c r="LFS136" s="19"/>
      <c r="LFT136" s="18"/>
      <c r="LFU136" s="19"/>
      <c r="LFV136" s="18"/>
      <c r="LFW136" s="19"/>
      <c r="LFX136" s="18"/>
      <c r="LFY136" s="19"/>
      <c r="LFZ136" s="18"/>
      <c r="LGA136" s="19"/>
      <c r="LGB136" s="18"/>
      <c r="LGC136" s="19"/>
      <c r="LGD136" s="18"/>
      <c r="LGE136" s="19"/>
      <c r="LGF136" s="18"/>
      <c r="LGG136" s="19"/>
      <c r="LGH136" s="18"/>
      <c r="LGI136" s="19"/>
      <c r="LGJ136" s="18"/>
      <c r="LGK136" s="19"/>
      <c r="LGL136" s="18"/>
      <c r="LGM136" s="19"/>
      <c r="LGN136" s="18"/>
      <c r="LGO136" s="19"/>
      <c r="LGP136" s="18"/>
      <c r="LGQ136" s="19"/>
      <c r="LGR136" s="18"/>
      <c r="LGS136" s="19"/>
      <c r="LGT136" s="18"/>
      <c r="LGU136" s="19"/>
      <c r="LGV136" s="18"/>
      <c r="LGW136" s="19"/>
      <c r="LGX136" s="18"/>
      <c r="LGY136" s="19"/>
      <c r="LGZ136" s="18"/>
      <c r="LHA136" s="19"/>
      <c r="LHB136" s="18"/>
      <c r="LHC136" s="19"/>
      <c r="LHD136" s="18"/>
      <c r="LHE136" s="19"/>
      <c r="LHF136" s="18"/>
      <c r="LHG136" s="19"/>
      <c r="LHH136" s="18"/>
      <c r="LHI136" s="19"/>
      <c r="LHJ136" s="18"/>
      <c r="LHK136" s="19"/>
      <c r="LHL136" s="18"/>
      <c r="LHM136" s="19"/>
      <c r="LHN136" s="18"/>
      <c r="LHO136" s="19"/>
      <c r="LHP136" s="18"/>
      <c r="LHQ136" s="19"/>
      <c r="LHR136" s="18"/>
      <c r="LHS136" s="19"/>
      <c r="LHT136" s="18"/>
      <c r="LHU136" s="19"/>
      <c r="LHV136" s="18"/>
      <c r="LHW136" s="19"/>
      <c r="LHX136" s="18"/>
      <c r="LHY136" s="19"/>
      <c r="LHZ136" s="18"/>
      <c r="LIA136" s="19"/>
      <c r="LIB136" s="18"/>
      <c r="LIC136" s="19"/>
      <c r="LID136" s="18"/>
      <c r="LIE136" s="19"/>
      <c r="LIF136" s="18"/>
      <c r="LIG136" s="19"/>
      <c r="LIH136" s="18"/>
      <c r="LII136" s="19"/>
      <c r="LIJ136" s="18"/>
      <c r="LIK136" s="19"/>
      <c r="LIL136" s="18"/>
      <c r="LIM136" s="19"/>
      <c r="LIN136" s="18"/>
      <c r="LIO136" s="19"/>
      <c r="LIP136" s="18"/>
      <c r="LIQ136" s="19"/>
      <c r="LIR136" s="18"/>
      <c r="LIS136" s="19"/>
      <c r="LIT136" s="18"/>
      <c r="LIU136" s="19"/>
      <c r="LIV136" s="18"/>
      <c r="LIW136" s="19"/>
      <c r="LIX136" s="18"/>
      <c r="LIY136" s="19"/>
      <c r="LIZ136" s="18"/>
      <c r="LJA136" s="19"/>
      <c r="LJB136" s="18"/>
      <c r="LJC136" s="19"/>
      <c r="LJD136" s="18"/>
      <c r="LJE136" s="19"/>
      <c r="LJF136" s="18"/>
      <c r="LJG136" s="19"/>
      <c r="LJH136" s="18"/>
      <c r="LJI136" s="19"/>
      <c r="LJJ136" s="18"/>
      <c r="LJK136" s="19"/>
      <c r="LJL136" s="18"/>
      <c r="LJM136" s="19"/>
      <c r="LJN136" s="18"/>
      <c r="LJO136" s="19"/>
      <c r="LJP136" s="18"/>
      <c r="LJQ136" s="19"/>
      <c r="LJR136" s="18"/>
      <c r="LJS136" s="19"/>
      <c r="LJT136" s="18"/>
      <c r="LJU136" s="19"/>
      <c r="LJV136" s="18"/>
      <c r="LJW136" s="19"/>
      <c r="LJX136" s="18"/>
      <c r="LJY136" s="19"/>
      <c r="LJZ136" s="18"/>
      <c r="LKA136" s="19"/>
      <c r="LKB136" s="18"/>
      <c r="LKC136" s="19"/>
      <c r="LKD136" s="18"/>
      <c r="LKE136" s="19"/>
      <c r="LKF136" s="18"/>
      <c r="LKG136" s="19"/>
      <c r="LKH136" s="18"/>
      <c r="LKI136" s="19"/>
      <c r="LKJ136" s="18"/>
      <c r="LKK136" s="19"/>
      <c r="LKL136" s="18"/>
      <c r="LKM136" s="19"/>
      <c r="LKN136" s="18"/>
      <c r="LKO136" s="19"/>
      <c r="LKP136" s="18"/>
      <c r="LKQ136" s="19"/>
      <c r="LKR136" s="18"/>
      <c r="LKS136" s="19"/>
      <c r="LKT136" s="18"/>
      <c r="LKU136" s="19"/>
      <c r="LKV136" s="18"/>
      <c r="LKW136" s="19"/>
      <c r="LKX136" s="18"/>
      <c r="LKY136" s="19"/>
      <c r="LKZ136" s="18"/>
      <c r="LLA136" s="19"/>
      <c r="LLB136" s="18"/>
      <c r="LLC136" s="19"/>
      <c r="LLD136" s="18"/>
      <c r="LLE136" s="19"/>
      <c r="LLF136" s="18"/>
      <c r="LLG136" s="19"/>
      <c r="LLH136" s="18"/>
      <c r="LLI136" s="19"/>
      <c r="LLJ136" s="18"/>
      <c r="LLK136" s="19"/>
      <c r="LLL136" s="18"/>
      <c r="LLM136" s="19"/>
      <c r="LLN136" s="18"/>
      <c r="LLO136" s="19"/>
      <c r="LLP136" s="18"/>
      <c r="LLQ136" s="19"/>
      <c r="LLR136" s="18"/>
      <c r="LLS136" s="19"/>
      <c r="LLT136" s="18"/>
      <c r="LLU136" s="19"/>
      <c r="LLV136" s="18"/>
      <c r="LLW136" s="19"/>
      <c r="LLX136" s="18"/>
      <c r="LLY136" s="19"/>
      <c r="LLZ136" s="18"/>
      <c r="LMA136" s="19"/>
      <c r="LMB136" s="18"/>
      <c r="LMC136" s="19"/>
      <c r="LMD136" s="18"/>
      <c r="LME136" s="19"/>
      <c r="LMF136" s="18"/>
      <c r="LMG136" s="19"/>
      <c r="LMH136" s="18"/>
      <c r="LMI136" s="19"/>
      <c r="LMJ136" s="18"/>
      <c r="LMK136" s="19"/>
      <c r="LML136" s="18"/>
      <c r="LMM136" s="19"/>
      <c r="LMN136" s="18"/>
      <c r="LMO136" s="19"/>
      <c r="LMP136" s="18"/>
      <c r="LMQ136" s="19"/>
      <c r="LMR136" s="18"/>
      <c r="LMS136" s="19"/>
      <c r="LMT136" s="18"/>
      <c r="LMU136" s="19"/>
      <c r="LMV136" s="18"/>
      <c r="LMW136" s="19"/>
      <c r="LMX136" s="18"/>
      <c r="LMY136" s="19"/>
      <c r="LMZ136" s="18"/>
      <c r="LNA136" s="19"/>
      <c r="LNB136" s="18"/>
      <c r="LNC136" s="19"/>
      <c r="LND136" s="18"/>
      <c r="LNE136" s="19"/>
      <c r="LNF136" s="18"/>
      <c r="LNG136" s="19"/>
      <c r="LNH136" s="18"/>
      <c r="LNI136" s="19"/>
      <c r="LNJ136" s="18"/>
      <c r="LNK136" s="19"/>
      <c r="LNL136" s="18"/>
      <c r="LNM136" s="19"/>
      <c r="LNN136" s="18"/>
      <c r="LNO136" s="19"/>
      <c r="LNP136" s="18"/>
      <c r="LNQ136" s="19"/>
      <c r="LNR136" s="18"/>
      <c r="LNS136" s="19"/>
      <c r="LNT136" s="18"/>
      <c r="LNU136" s="19"/>
      <c r="LNV136" s="18"/>
      <c r="LNW136" s="19"/>
      <c r="LNX136" s="18"/>
      <c r="LNY136" s="19"/>
      <c r="LNZ136" s="18"/>
      <c r="LOA136" s="19"/>
      <c r="LOB136" s="18"/>
      <c r="LOC136" s="19"/>
      <c r="LOD136" s="18"/>
      <c r="LOE136" s="19"/>
      <c r="LOF136" s="18"/>
      <c r="LOG136" s="19"/>
      <c r="LOH136" s="18"/>
      <c r="LOI136" s="19"/>
      <c r="LOJ136" s="18"/>
      <c r="LOK136" s="19"/>
      <c r="LOL136" s="18"/>
      <c r="LOM136" s="19"/>
      <c r="LON136" s="18"/>
      <c r="LOO136" s="19"/>
      <c r="LOP136" s="18"/>
      <c r="LOQ136" s="19"/>
      <c r="LOR136" s="18"/>
      <c r="LOS136" s="19"/>
      <c r="LOT136" s="18"/>
      <c r="LOU136" s="19"/>
      <c r="LOV136" s="18"/>
      <c r="LOW136" s="19"/>
      <c r="LOX136" s="18"/>
      <c r="LOY136" s="19"/>
      <c r="LOZ136" s="18"/>
      <c r="LPA136" s="19"/>
      <c r="LPB136" s="18"/>
      <c r="LPC136" s="19"/>
      <c r="LPD136" s="18"/>
      <c r="LPE136" s="19"/>
      <c r="LPF136" s="18"/>
      <c r="LPG136" s="19"/>
      <c r="LPH136" s="18"/>
      <c r="LPI136" s="19"/>
      <c r="LPJ136" s="18"/>
      <c r="LPK136" s="19"/>
      <c r="LPL136" s="18"/>
      <c r="LPM136" s="19"/>
      <c r="LPN136" s="18"/>
      <c r="LPO136" s="19"/>
      <c r="LPP136" s="18"/>
      <c r="LPQ136" s="19"/>
      <c r="LPR136" s="18"/>
      <c r="LPS136" s="19"/>
      <c r="LPT136" s="18"/>
      <c r="LPU136" s="19"/>
      <c r="LPV136" s="18"/>
      <c r="LPW136" s="19"/>
      <c r="LPX136" s="18"/>
      <c r="LPY136" s="19"/>
      <c r="LPZ136" s="18"/>
      <c r="LQA136" s="19"/>
      <c r="LQB136" s="18"/>
      <c r="LQC136" s="19"/>
      <c r="LQD136" s="18"/>
      <c r="LQE136" s="19"/>
      <c r="LQF136" s="18"/>
      <c r="LQG136" s="19"/>
      <c r="LQH136" s="18"/>
      <c r="LQI136" s="19"/>
      <c r="LQJ136" s="18"/>
      <c r="LQK136" s="19"/>
      <c r="LQL136" s="18"/>
      <c r="LQM136" s="19"/>
      <c r="LQN136" s="18"/>
      <c r="LQO136" s="19"/>
      <c r="LQP136" s="18"/>
      <c r="LQQ136" s="19"/>
      <c r="LQR136" s="18"/>
      <c r="LQS136" s="19"/>
      <c r="LQT136" s="18"/>
      <c r="LQU136" s="19"/>
      <c r="LQV136" s="18"/>
      <c r="LQW136" s="19"/>
      <c r="LQX136" s="18"/>
      <c r="LQY136" s="19"/>
      <c r="LQZ136" s="18"/>
      <c r="LRA136" s="19"/>
      <c r="LRB136" s="18"/>
      <c r="LRC136" s="19"/>
      <c r="LRD136" s="18"/>
      <c r="LRE136" s="19"/>
      <c r="LRF136" s="18"/>
      <c r="LRG136" s="19"/>
      <c r="LRH136" s="18"/>
      <c r="LRI136" s="19"/>
      <c r="LRJ136" s="18"/>
      <c r="LRK136" s="19"/>
      <c r="LRL136" s="18"/>
      <c r="LRM136" s="19"/>
      <c r="LRN136" s="18"/>
      <c r="LRO136" s="19"/>
      <c r="LRP136" s="18"/>
      <c r="LRQ136" s="19"/>
      <c r="LRR136" s="18"/>
      <c r="LRS136" s="19"/>
      <c r="LRT136" s="18"/>
      <c r="LRU136" s="19"/>
      <c r="LRV136" s="18"/>
      <c r="LRW136" s="19"/>
      <c r="LRX136" s="18"/>
      <c r="LRY136" s="19"/>
      <c r="LRZ136" s="18"/>
      <c r="LSA136" s="19"/>
      <c r="LSB136" s="18"/>
      <c r="LSC136" s="19"/>
      <c r="LSD136" s="18"/>
      <c r="LSE136" s="19"/>
      <c r="LSF136" s="18"/>
      <c r="LSG136" s="19"/>
      <c r="LSH136" s="18"/>
      <c r="LSI136" s="19"/>
      <c r="LSJ136" s="18"/>
      <c r="LSK136" s="19"/>
      <c r="LSL136" s="18"/>
      <c r="LSM136" s="19"/>
      <c r="LSN136" s="18"/>
      <c r="LSO136" s="19"/>
      <c r="LSP136" s="18"/>
      <c r="LSQ136" s="19"/>
      <c r="LSR136" s="18"/>
      <c r="LSS136" s="19"/>
      <c r="LST136" s="18"/>
      <c r="LSU136" s="19"/>
      <c r="LSV136" s="18"/>
      <c r="LSW136" s="19"/>
      <c r="LSX136" s="18"/>
      <c r="LSY136" s="19"/>
      <c r="LSZ136" s="18"/>
      <c r="LTA136" s="19"/>
      <c r="LTB136" s="18"/>
      <c r="LTC136" s="19"/>
      <c r="LTD136" s="18"/>
      <c r="LTE136" s="19"/>
      <c r="LTF136" s="18"/>
      <c r="LTG136" s="19"/>
      <c r="LTH136" s="18"/>
      <c r="LTI136" s="19"/>
      <c r="LTJ136" s="18"/>
      <c r="LTK136" s="19"/>
      <c r="LTL136" s="18"/>
      <c r="LTM136" s="19"/>
      <c r="LTN136" s="18"/>
      <c r="LTO136" s="19"/>
      <c r="LTP136" s="18"/>
      <c r="LTQ136" s="19"/>
      <c r="LTR136" s="18"/>
      <c r="LTS136" s="19"/>
      <c r="LTT136" s="18"/>
      <c r="LTU136" s="19"/>
      <c r="LTV136" s="18"/>
      <c r="LTW136" s="19"/>
      <c r="LTX136" s="18"/>
      <c r="LTY136" s="19"/>
      <c r="LTZ136" s="18"/>
      <c r="LUA136" s="19"/>
      <c r="LUB136" s="18"/>
      <c r="LUC136" s="19"/>
      <c r="LUD136" s="18"/>
      <c r="LUE136" s="19"/>
      <c r="LUF136" s="18"/>
      <c r="LUG136" s="19"/>
      <c r="LUH136" s="18"/>
      <c r="LUI136" s="19"/>
      <c r="LUJ136" s="18"/>
      <c r="LUK136" s="19"/>
      <c r="LUL136" s="18"/>
      <c r="LUM136" s="19"/>
      <c r="LUN136" s="18"/>
      <c r="LUO136" s="19"/>
      <c r="LUP136" s="18"/>
      <c r="LUQ136" s="19"/>
      <c r="LUR136" s="18"/>
      <c r="LUS136" s="19"/>
      <c r="LUT136" s="18"/>
      <c r="LUU136" s="19"/>
      <c r="LUV136" s="18"/>
      <c r="LUW136" s="19"/>
      <c r="LUX136" s="18"/>
      <c r="LUY136" s="19"/>
      <c r="LUZ136" s="18"/>
      <c r="LVA136" s="19"/>
      <c r="LVB136" s="18"/>
      <c r="LVC136" s="19"/>
      <c r="LVD136" s="18"/>
      <c r="LVE136" s="19"/>
      <c r="LVF136" s="18"/>
      <c r="LVG136" s="19"/>
      <c r="LVH136" s="18"/>
      <c r="LVI136" s="19"/>
      <c r="LVJ136" s="18"/>
      <c r="LVK136" s="19"/>
      <c r="LVL136" s="18"/>
      <c r="LVM136" s="19"/>
      <c r="LVN136" s="18"/>
      <c r="LVO136" s="19"/>
      <c r="LVP136" s="18"/>
      <c r="LVQ136" s="19"/>
      <c r="LVR136" s="18"/>
      <c r="LVS136" s="19"/>
      <c r="LVT136" s="18"/>
      <c r="LVU136" s="19"/>
      <c r="LVV136" s="18"/>
      <c r="LVW136" s="19"/>
      <c r="LVX136" s="18"/>
      <c r="LVY136" s="19"/>
      <c r="LVZ136" s="18"/>
      <c r="LWA136" s="19"/>
      <c r="LWB136" s="18"/>
      <c r="LWC136" s="19"/>
      <c r="LWD136" s="18"/>
      <c r="LWE136" s="19"/>
      <c r="LWF136" s="18"/>
      <c r="LWG136" s="19"/>
      <c r="LWH136" s="18"/>
      <c r="LWI136" s="19"/>
      <c r="LWJ136" s="18"/>
      <c r="LWK136" s="19"/>
      <c r="LWL136" s="18"/>
      <c r="LWM136" s="19"/>
      <c r="LWN136" s="18"/>
      <c r="LWO136" s="19"/>
      <c r="LWP136" s="18"/>
      <c r="LWQ136" s="19"/>
      <c r="LWR136" s="18"/>
      <c r="LWS136" s="19"/>
      <c r="LWT136" s="18"/>
      <c r="LWU136" s="19"/>
      <c r="LWV136" s="18"/>
      <c r="LWW136" s="19"/>
      <c r="LWX136" s="18"/>
      <c r="LWY136" s="19"/>
      <c r="LWZ136" s="18"/>
      <c r="LXA136" s="19"/>
      <c r="LXB136" s="18"/>
      <c r="LXC136" s="19"/>
      <c r="LXD136" s="18"/>
      <c r="LXE136" s="19"/>
      <c r="LXF136" s="18"/>
      <c r="LXG136" s="19"/>
      <c r="LXH136" s="18"/>
      <c r="LXI136" s="19"/>
      <c r="LXJ136" s="18"/>
      <c r="LXK136" s="19"/>
      <c r="LXL136" s="18"/>
      <c r="LXM136" s="19"/>
      <c r="LXN136" s="18"/>
      <c r="LXO136" s="19"/>
      <c r="LXP136" s="18"/>
      <c r="LXQ136" s="19"/>
      <c r="LXR136" s="18"/>
      <c r="LXS136" s="19"/>
      <c r="LXT136" s="18"/>
      <c r="LXU136" s="19"/>
      <c r="LXV136" s="18"/>
      <c r="LXW136" s="19"/>
      <c r="LXX136" s="18"/>
      <c r="LXY136" s="19"/>
      <c r="LXZ136" s="18"/>
      <c r="LYA136" s="19"/>
      <c r="LYB136" s="18"/>
      <c r="LYC136" s="19"/>
      <c r="LYD136" s="18"/>
      <c r="LYE136" s="19"/>
      <c r="LYF136" s="18"/>
      <c r="LYG136" s="19"/>
      <c r="LYH136" s="18"/>
      <c r="LYI136" s="19"/>
      <c r="LYJ136" s="18"/>
      <c r="LYK136" s="19"/>
      <c r="LYL136" s="18"/>
      <c r="LYM136" s="19"/>
      <c r="LYN136" s="18"/>
      <c r="LYO136" s="19"/>
      <c r="LYP136" s="18"/>
      <c r="LYQ136" s="19"/>
      <c r="LYR136" s="18"/>
      <c r="LYS136" s="19"/>
      <c r="LYT136" s="18"/>
      <c r="LYU136" s="19"/>
      <c r="LYV136" s="18"/>
      <c r="LYW136" s="19"/>
      <c r="LYX136" s="18"/>
      <c r="LYY136" s="19"/>
      <c r="LYZ136" s="18"/>
      <c r="LZA136" s="19"/>
      <c r="LZB136" s="18"/>
      <c r="LZC136" s="19"/>
      <c r="LZD136" s="18"/>
      <c r="LZE136" s="19"/>
      <c r="LZF136" s="18"/>
      <c r="LZG136" s="19"/>
      <c r="LZH136" s="18"/>
      <c r="LZI136" s="19"/>
      <c r="LZJ136" s="18"/>
      <c r="LZK136" s="19"/>
      <c r="LZL136" s="18"/>
      <c r="LZM136" s="19"/>
      <c r="LZN136" s="18"/>
      <c r="LZO136" s="19"/>
      <c r="LZP136" s="18"/>
      <c r="LZQ136" s="19"/>
      <c r="LZR136" s="18"/>
      <c r="LZS136" s="19"/>
      <c r="LZT136" s="18"/>
      <c r="LZU136" s="19"/>
      <c r="LZV136" s="18"/>
      <c r="LZW136" s="19"/>
      <c r="LZX136" s="18"/>
      <c r="LZY136" s="19"/>
      <c r="LZZ136" s="18"/>
      <c r="MAA136" s="19"/>
      <c r="MAB136" s="18"/>
      <c r="MAC136" s="19"/>
      <c r="MAD136" s="18"/>
      <c r="MAE136" s="19"/>
      <c r="MAF136" s="18"/>
      <c r="MAG136" s="19"/>
      <c r="MAH136" s="18"/>
      <c r="MAI136" s="19"/>
      <c r="MAJ136" s="18"/>
      <c r="MAK136" s="19"/>
      <c r="MAL136" s="18"/>
      <c r="MAM136" s="19"/>
      <c r="MAN136" s="18"/>
      <c r="MAO136" s="19"/>
      <c r="MAP136" s="18"/>
      <c r="MAQ136" s="19"/>
      <c r="MAR136" s="18"/>
      <c r="MAS136" s="19"/>
      <c r="MAT136" s="18"/>
      <c r="MAU136" s="19"/>
      <c r="MAV136" s="18"/>
      <c r="MAW136" s="19"/>
      <c r="MAX136" s="18"/>
      <c r="MAY136" s="19"/>
      <c r="MAZ136" s="18"/>
      <c r="MBA136" s="19"/>
      <c r="MBB136" s="18"/>
      <c r="MBC136" s="19"/>
      <c r="MBD136" s="18"/>
      <c r="MBE136" s="19"/>
      <c r="MBF136" s="18"/>
      <c r="MBG136" s="19"/>
      <c r="MBH136" s="18"/>
      <c r="MBI136" s="19"/>
      <c r="MBJ136" s="18"/>
      <c r="MBK136" s="19"/>
      <c r="MBL136" s="18"/>
      <c r="MBM136" s="19"/>
      <c r="MBN136" s="18"/>
      <c r="MBO136" s="19"/>
      <c r="MBP136" s="18"/>
      <c r="MBQ136" s="19"/>
      <c r="MBR136" s="18"/>
      <c r="MBS136" s="19"/>
      <c r="MBT136" s="18"/>
      <c r="MBU136" s="19"/>
      <c r="MBV136" s="18"/>
      <c r="MBW136" s="19"/>
      <c r="MBX136" s="18"/>
      <c r="MBY136" s="19"/>
      <c r="MBZ136" s="18"/>
      <c r="MCA136" s="19"/>
      <c r="MCB136" s="18"/>
      <c r="MCC136" s="19"/>
      <c r="MCD136" s="18"/>
      <c r="MCE136" s="19"/>
      <c r="MCF136" s="18"/>
      <c r="MCG136" s="19"/>
      <c r="MCH136" s="18"/>
      <c r="MCI136" s="19"/>
      <c r="MCJ136" s="18"/>
      <c r="MCK136" s="19"/>
      <c r="MCL136" s="18"/>
      <c r="MCM136" s="19"/>
      <c r="MCN136" s="18"/>
      <c r="MCO136" s="19"/>
      <c r="MCP136" s="18"/>
      <c r="MCQ136" s="19"/>
      <c r="MCR136" s="18"/>
      <c r="MCS136" s="19"/>
      <c r="MCT136" s="18"/>
      <c r="MCU136" s="19"/>
      <c r="MCV136" s="18"/>
      <c r="MCW136" s="19"/>
      <c r="MCX136" s="18"/>
      <c r="MCY136" s="19"/>
      <c r="MCZ136" s="18"/>
      <c r="MDA136" s="19"/>
      <c r="MDB136" s="18"/>
      <c r="MDC136" s="19"/>
      <c r="MDD136" s="18"/>
      <c r="MDE136" s="19"/>
      <c r="MDF136" s="18"/>
      <c r="MDG136" s="19"/>
      <c r="MDH136" s="18"/>
      <c r="MDI136" s="19"/>
      <c r="MDJ136" s="18"/>
      <c r="MDK136" s="19"/>
      <c r="MDL136" s="18"/>
      <c r="MDM136" s="19"/>
      <c r="MDN136" s="18"/>
      <c r="MDO136" s="19"/>
      <c r="MDP136" s="18"/>
      <c r="MDQ136" s="19"/>
      <c r="MDR136" s="18"/>
      <c r="MDS136" s="19"/>
      <c r="MDT136" s="18"/>
      <c r="MDU136" s="19"/>
      <c r="MDV136" s="18"/>
      <c r="MDW136" s="19"/>
      <c r="MDX136" s="18"/>
      <c r="MDY136" s="19"/>
      <c r="MDZ136" s="18"/>
      <c r="MEA136" s="19"/>
      <c r="MEB136" s="18"/>
      <c r="MEC136" s="19"/>
      <c r="MED136" s="18"/>
      <c r="MEE136" s="19"/>
      <c r="MEF136" s="18"/>
      <c r="MEG136" s="19"/>
      <c r="MEH136" s="18"/>
      <c r="MEI136" s="19"/>
      <c r="MEJ136" s="18"/>
      <c r="MEK136" s="19"/>
      <c r="MEL136" s="18"/>
      <c r="MEM136" s="19"/>
      <c r="MEN136" s="18"/>
      <c r="MEO136" s="19"/>
      <c r="MEP136" s="18"/>
      <c r="MEQ136" s="19"/>
      <c r="MER136" s="18"/>
      <c r="MES136" s="19"/>
      <c r="MET136" s="18"/>
      <c r="MEU136" s="19"/>
      <c r="MEV136" s="18"/>
      <c r="MEW136" s="19"/>
      <c r="MEX136" s="18"/>
      <c r="MEY136" s="19"/>
      <c r="MEZ136" s="18"/>
      <c r="MFA136" s="19"/>
      <c r="MFB136" s="18"/>
      <c r="MFC136" s="19"/>
      <c r="MFD136" s="18"/>
      <c r="MFE136" s="19"/>
      <c r="MFF136" s="18"/>
      <c r="MFG136" s="19"/>
      <c r="MFH136" s="18"/>
      <c r="MFI136" s="19"/>
      <c r="MFJ136" s="18"/>
      <c r="MFK136" s="19"/>
      <c r="MFL136" s="18"/>
      <c r="MFM136" s="19"/>
      <c r="MFN136" s="18"/>
      <c r="MFO136" s="19"/>
      <c r="MFP136" s="18"/>
      <c r="MFQ136" s="19"/>
      <c r="MFR136" s="18"/>
      <c r="MFS136" s="19"/>
      <c r="MFT136" s="18"/>
      <c r="MFU136" s="19"/>
      <c r="MFV136" s="18"/>
      <c r="MFW136" s="19"/>
      <c r="MFX136" s="18"/>
      <c r="MFY136" s="19"/>
      <c r="MFZ136" s="18"/>
      <c r="MGA136" s="19"/>
      <c r="MGB136" s="18"/>
      <c r="MGC136" s="19"/>
      <c r="MGD136" s="18"/>
      <c r="MGE136" s="19"/>
      <c r="MGF136" s="18"/>
      <c r="MGG136" s="19"/>
      <c r="MGH136" s="18"/>
      <c r="MGI136" s="19"/>
      <c r="MGJ136" s="18"/>
      <c r="MGK136" s="19"/>
      <c r="MGL136" s="18"/>
      <c r="MGM136" s="19"/>
      <c r="MGN136" s="18"/>
      <c r="MGO136" s="19"/>
      <c r="MGP136" s="18"/>
      <c r="MGQ136" s="19"/>
      <c r="MGR136" s="18"/>
      <c r="MGS136" s="19"/>
      <c r="MGT136" s="18"/>
      <c r="MGU136" s="19"/>
      <c r="MGV136" s="18"/>
      <c r="MGW136" s="19"/>
      <c r="MGX136" s="18"/>
      <c r="MGY136" s="19"/>
      <c r="MGZ136" s="18"/>
      <c r="MHA136" s="19"/>
      <c r="MHB136" s="18"/>
      <c r="MHC136" s="19"/>
      <c r="MHD136" s="18"/>
      <c r="MHE136" s="19"/>
      <c r="MHF136" s="18"/>
      <c r="MHG136" s="19"/>
      <c r="MHH136" s="18"/>
      <c r="MHI136" s="19"/>
      <c r="MHJ136" s="18"/>
      <c r="MHK136" s="19"/>
      <c r="MHL136" s="18"/>
      <c r="MHM136" s="19"/>
      <c r="MHN136" s="18"/>
      <c r="MHO136" s="19"/>
      <c r="MHP136" s="18"/>
      <c r="MHQ136" s="19"/>
      <c r="MHR136" s="18"/>
      <c r="MHS136" s="19"/>
      <c r="MHT136" s="18"/>
      <c r="MHU136" s="19"/>
      <c r="MHV136" s="18"/>
      <c r="MHW136" s="19"/>
      <c r="MHX136" s="18"/>
      <c r="MHY136" s="19"/>
      <c r="MHZ136" s="18"/>
      <c r="MIA136" s="19"/>
      <c r="MIB136" s="18"/>
      <c r="MIC136" s="19"/>
      <c r="MID136" s="18"/>
      <c r="MIE136" s="19"/>
      <c r="MIF136" s="18"/>
      <c r="MIG136" s="19"/>
      <c r="MIH136" s="18"/>
      <c r="MII136" s="19"/>
      <c r="MIJ136" s="18"/>
      <c r="MIK136" s="19"/>
      <c r="MIL136" s="18"/>
      <c r="MIM136" s="19"/>
      <c r="MIN136" s="18"/>
      <c r="MIO136" s="19"/>
      <c r="MIP136" s="18"/>
      <c r="MIQ136" s="19"/>
      <c r="MIR136" s="18"/>
      <c r="MIS136" s="19"/>
      <c r="MIT136" s="18"/>
      <c r="MIU136" s="19"/>
      <c r="MIV136" s="18"/>
      <c r="MIW136" s="19"/>
      <c r="MIX136" s="18"/>
      <c r="MIY136" s="19"/>
      <c r="MIZ136" s="18"/>
      <c r="MJA136" s="19"/>
      <c r="MJB136" s="18"/>
      <c r="MJC136" s="19"/>
      <c r="MJD136" s="18"/>
      <c r="MJE136" s="19"/>
      <c r="MJF136" s="18"/>
      <c r="MJG136" s="19"/>
      <c r="MJH136" s="18"/>
      <c r="MJI136" s="19"/>
      <c r="MJJ136" s="18"/>
      <c r="MJK136" s="19"/>
      <c r="MJL136" s="18"/>
      <c r="MJM136" s="19"/>
      <c r="MJN136" s="18"/>
      <c r="MJO136" s="19"/>
      <c r="MJP136" s="18"/>
      <c r="MJQ136" s="19"/>
      <c r="MJR136" s="18"/>
      <c r="MJS136" s="19"/>
      <c r="MJT136" s="18"/>
      <c r="MJU136" s="19"/>
      <c r="MJV136" s="18"/>
      <c r="MJW136" s="19"/>
      <c r="MJX136" s="18"/>
      <c r="MJY136" s="19"/>
      <c r="MJZ136" s="18"/>
      <c r="MKA136" s="19"/>
      <c r="MKB136" s="18"/>
      <c r="MKC136" s="19"/>
      <c r="MKD136" s="18"/>
      <c r="MKE136" s="19"/>
      <c r="MKF136" s="18"/>
      <c r="MKG136" s="19"/>
      <c r="MKH136" s="18"/>
      <c r="MKI136" s="19"/>
      <c r="MKJ136" s="18"/>
      <c r="MKK136" s="19"/>
      <c r="MKL136" s="18"/>
      <c r="MKM136" s="19"/>
      <c r="MKN136" s="18"/>
      <c r="MKO136" s="19"/>
      <c r="MKP136" s="18"/>
      <c r="MKQ136" s="19"/>
      <c r="MKR136" s="18"/>
      <c r="MKS136" s="19"/>
      <c r="MKT136" s="18"/>
      <c r="MKU136" s="19"/>
      <c r="MKV136" s="18"/>
      <c r="MKW136" s="19"/>
      <c r="MKX136" s="18"/>
      <c r="MKY136" s="19"/>
      <c r="MKZ136" s="18"/>
      <c r="MLA136" s="19"/>
      <c r="MLB136" s="18"/>
      <c r="MLC136" s="19"/>
      <c r="MLD136" s="18"/>
      <c r="MLE136" s="19"/>
      <c r="MLF136" s="18"/>
      <c r="MLG136" s="19"/>
      <c r="MLH136" s="18"/>
      <c r="MLI136" s="19"/>
      <c r="MLJ136" s="18"/>
      <c r="MLK136" s="19"/>
      <c r="MLL136" s="18"/>
      <c r="MLM136" s="19"/>
      <c r="MLN136" s="18"/>
      <c r="MLO136" s="19"/>
      <c r="MLP136" s="18"/>
      <c r="MLQ136" s="19"/>
      <c r="MLR136" s="18"/>
      <c r="MLS136" s="19"/>
      <c r="MLT136" s="18"/>
      <c r="MLU136" s="19"/>
      <c r="MLV136" s="18"/>
      <c r="MLW136" s="19"/>
      <c r="MLX136" s="18"/>
      <c r="MLY136" s="19"/>
      <c r="MLZ136" s="18"/>
      <c r="MMA136" s="19"/>
      <c r="MMB136" s="18"/>
      <c r="MMC136" s="19"/>
      <c r="MMD136" s="18"/>
      <c r="MME136" s="19"/>
      <c r="MMF136" s="18"/>
      <c r="MMG136" s="19"/>
      <c r="MMH136" s="18"/>
      <c r="MMI136" s="19"/>
      <c r="MMJ136" s="18"/>
      <c r="MMK136" s="19"/>
      <c r="MML136" s="18"/>
      <c r="MMM136" s="19"/>
      <c r="MMN136" s="18"/>
      <c r="MMO136" s="19"/>
      <c r="MMP136" s="18"/>
      <c r="MMQ136" s="19"/>
      <c r="MMR136" s="18"/>
      <c r="MMS136" s="19"/>
      <c r="MMT136" s="18"/>
      <c r="MMU136" s="19"/>
      <c r="MMV136" s="18"/>
      <c r="MMW136" s="19"/>
      <c r="MMX136" s="18"/>
      <c r="MMY136" s="19"/>
      <c r="MMZ136" s="18"/>
      <c r="MNA136" s="19"/>
      <c r="MNB136" s="18"/>
      <c r="MNC136" s="19"/>
      <c r="MND136" s="18"/>
      <c r="MNE136" s="19"/>
      <c r="MNF136" s="18"/>
      <c r="MNG136" s="19"/>
      <c r="MNH136" s="18"/>
      <c r="MNI136" s="19"/>
      <c r="MNJ136" s="18"/>
      <c r="MNK136" s="19"/>
      <c r="MNL136" s="18"/>
      <c r="MNM136" s="19"/>
      <c r="MNN136" s="18"/>
      <c r="MNO136" s="19"/>
      <c r="MNP136" s="18"/>
      <c r="MNQ136" s="19"/>
      <c r="MNR136" s="18"/>
      <c r="MNS136" s="19"/>
      <c r="MNT136" s="18"/>
      <c r="MNU136" s="19"/>
      <c r="MNV136" s="18"/>
      <c r="MNW136" s="19"/>
      <c r="MNX136" s="18"/>
      <c r="MNY136" s="19"/>
      <c r="MNZ136" s="18"/>
      <c r="MOA136" s="19"/>
      <c r="MOB136" s="18"/>
      <c r="MOC136" s="19"/>
      <c r="MOD136" s="18"/>
      <c r="MOE136" s="19"/>
      <c r="MOF136" s="18"/>
      <c r="MOG136" s="19"/>
      <c r="MOH136" s="18"/>
      <c r="MOI136" s="19"/>
      <c r="MOJ136" s="18"/>
      <c r="MOK136" s="19"/>
      <c r="MOL136" s="18"/>
      <c r="MOM136" s="19"/>
      <c r="MON136" s="18"/>
      <c r="MOO136" s="19"/>
      <c r="MOP136" s="18"/>
      <c r="MOQ136" s="19"/>
      <c r="MOR136" s="18"/>
      <c r="MOS136" s="19"/>
      <c r="MOT136" s="18"/>
      <c r="MOU136" s="19"/>
      <c r="MOV136" s="18"/>
      <c r="MOW136" s="19"/>
      <c r="MOX136" s="18"/>
      <c r="MOY136" s="19"/>
      <c r="MOZ136" s="18"/>
      <c r="MPA136" s="19"/>
      <c r="MPB136" s="18"/>
      <c r="MPC136" s="19"/>
      <c r="MPD136" s="18"/>
      <c r="MPE136" s="19"/>
      <c r="MPF136" s="18"/>
      <c r="MPG136" s="19"/>
      <c r="MPH136" s="18"/>
      <c r="MPI136" s="19"/>
      <c r="MPJ136" s="18"/>
      <c r="MPK136" s="19"/>
      <c r="MPL136" s="18"/>
      <c r="MPM136" s="19"/>
      <c r="MPN136" s="18"/>
      <c r="MPO136" s="19"/>
      <c r="MPP136" s="18"/>
      <c r="MPQ136" s="19"/>
      <c r="MPR136" s="18"/>
      <c r="MPS136" s="19"/>
      <c r="MPT136" s="18"/>
      <c r="MPU136" s="19"/>
      <c r="MPV136" s="18"/>
      <c r="MPW136" s="19"/>
      <c r="MPX136" s="18"/>
      <c r="MPY136" s="19"/>
      <c r="MPZ136" s="18"/>
      <c r="MQA136" s="19"/>
      <c r="MQB136" s="18"/>
      <c r="MQC136" s="19"/>
      <c r="MQD136" s="18"/>
      <c r="MQE136" s="19"/>
      <c r="MQF136" s="18"/>
      <c r="MQG136" s="19"/>
      <c r="MQH136" s="18"/>
      <c r="MQI136" s="19"/>
      <c r="MQJ136" s="18"/>
      <c r="MQK136" s="19"/>
      <c r="MQL136" s="18"/>
      <c r="MQM136" s="19"/>
      <c r="MQN136" s="18"/>
      <c r="MQO136" s="19"/>
      <c r="MQP136" s="18"/>
      <c r="MQQ136" s="19"/>
      <c r="MQR136" s="18"/>
      <c r="MQS136" s="19"/>
      <c r="MQT136" s="18"/>
      <c r="MQU136" s="19"/>
      <c r="MQV136" s="18"/>
      <c r="MQW136" s="19"/>
      <c r="MQX136" s="18"/>
      <c r="MQY136" s="19"/>
      <c r="MQZ136" s="18"/>
      <c r="MRA136" s="19"/>
      <c r="MRB136" s="18"/>
      <c r="MRC136" s="19"/>
      <c r="MRD136" s="18"/>
      <c r="MRE136" s="19"/>
      <c r="MRF136" s="18"/>
      <c r="MRG136" s="19"/>
      <c r="MRH136" s="18"/>
      <c r="MRI136" s="19"/>
      <c r="MRJ136" s="18"/>
      <c r="MRK136" s="19"/>
      <c r="MRL136" s="18"/>
      <c r="MRM136" s="19"/>
      <c r="MRN136" s="18"/>
      <c r="MRO136" s="19"/>
      <c r="MRP136" s="18"/>
      <c r="MRQ136" s="19"/>
      <c r="MRR136" s="18"/>
      <c r="MRS136" s="19"/>
      <c r="MRT136" s="18"/>
      <c r="MRU136" s="19"/>
      <c r="MRV136" s="18"/>
      <c r="MRW136" s="19"/>
      <c r="MRX136" s="18"/>
      <c r="MRY136" s="19"/>
      <c r="MRZ136" s="18"/>
      <c r="MSA136" s="19"/>
      <c r="MSB136" s="18"/>
      <c r="MSC136" s="19"/>
      <c r="MSD136" s="18"/>
      <c r="MSE136" s="19"/>
      <c r="MSF136" s="18"/>
      <c r="MSG136" s="19"/>
      <c r="MSH136" s="18"/>
      <c r="MSI136" s="19"/>
      <c r="MSJ136" s="18"/>
      <c r="MSK136" s="19"/>
      <c r="MSL136" s="18"/>
      <c r="MSM136" s="19"/>
      <c r="MSN136" s="18"/>
      <c r="MSO136" s="19"/>
      <c r="MSP136" s="18"/>
      <c r="MSQ136" s="19"/>
      <c r="MSR136" s="18"/>
      <c r="MSS136" s="19"/>
      <c r="MST136" s="18"/>
      <c r="MSU136" s="19"/>
      <c r="MSV136" s="18"/>
      <c r="MSW136" s="19"/>
      <c r="MSX136" s="18"/>
      <c r="MSY136" s="19"/>
      <c r="MSZ136" s="18"/>
      <c r="MTA136" s="19"/>
      <c r="MTB136" s="18"/>
      <c r="MTC136" s="19"/>
      <c r="MTD136" s="18"/>
      <c r="MTE136" s="19"/>
      <c r="MTF136" s="18"/>
      <c r="MTG136" s="19"/>
      <c r="MTH136" s="18"/>
      <c r="MTI136" s="19"/>
      <c r="MTJ136" s="18"/>
      <c r="MTK136" s="19"/>
      <c r="MTL136" s="18"/>
      <c r="MTM136" s="19"/>
      <c r="MTN136" s="18"/>
      <c r="MTO136" s="19"/>
      <c r="MTP136" s="18"/>
      <c r="MTQ136" s="19"/>
      <c r="MTR136" s="18"/>
      <c r="MTS136" s="19"/>
      <c r="MTT136" s="18"/>
      <c r="MTU136" s="19"/>
      <c r="MTV136" s="18"/>
      <c r="MTW136" s="19"/>
      <c r="MTX136" s="18"/>
      <c r="MTY136" s="19"/>
      <c r="MTZ136" s="18"/>
      <c r="MUA136" s="19"/>
      <c r="MUB136" s="18"/>
      <c r="MUC136" s="19"/>
      <c r="MUD136" s="18"/>
      <c r="MUE136" s="19"/>
      <c r="MUF136" s="18"/>
      <c r="MUG136" s="19"/>
      <c r="MUH136" s="18"/>
      <c r="MUI136" s="19"/>
      <c r="MUJ136" s="18"/>
      <c r="MUK136" s="19"/>
      <c r="MUL136" s="18"/>
      <c r="MUM136" s="19"/>
      <c r="MUN136" s="18"/>
      <c r="MUO136" s="19"/>
      <c r="MUP136" s="18"/>
      <c r="MUQ136" s="19"/>
      <c r="MUR136" s="18"/>
      <c r="MUS136" s="19"/>
      <c r="MUT136" s="18"/>
      <c r="MUU136" s="19"/>
      <c r="MUV136" s="18"/>
      <c r="MUW136" s="19"/>
      <c r="MUX136" s="18"/>
      <c r="MUY136" s="19"/>
      <c r="MUZ136" s="18"/>
      <c r="MVA136" s="19"/>
      <c r="MVB136" s="18"/>
      <c r="MVC136" s="19"/>
      <c r="MVD136" s="18"/>
      <c r="MVE136" s="19"/>
      <c r="MVF136" s="18"/>
      <c r="MVG136" s="19"/>
      <c r="MVH136" s="18"/>
      <c r="MVI136" s="19"/>
      <c r="MVJ136" s="18"/>
      <c r="MVK136" s="19"/>
      <c r="MVL136" s="18"/>
      <c r="MVM136" s="19"/>
      <c r="MVN136" s="18"/>
      <c r="MVO136" s="19"/>
      <c r="MVP136" s="18"/>
      <c r="MVQ136" s="19"/>
      <c r="MVR136" s="18"/>
      <c r="MVS136" s="19"/>
      <c r="MVT136" s="18"/>
      <c r="MVU136" s="19"/>
      <c r="MVV136" s="18"/>
      <c r="MVW136" s="19"/>
      <c r="MVX136" s="18"/>
      <c r="MVY136" s="19"/>
      <c r="MVZ136" s="18"/>
      <c r="MWA136" s="19"/>
      <c r="MWB136" s="18"/>
      <c r="MWC136" s="19"/>
      <c r="MWD136" s="18"/>
      <c r="MWE136" s="19"/>
      <c r="MWF136" s="18"/>
      <c r="MWG136" s="19"/>
      <c r="MWH136" s="18"/>
      <c r="MWI136" s="19"/>
      <c r="MWJ136" s="18"/>
      <c r="MWK136" s="19"/>
      <c r="MWL136" s="18"/>
      <c r="MWM136" s="19"/>
      <c r="MWN136" s="18"/>
      <c r="MWO136" s="19"/>
      <c r="MWP136" s="18"/>
      <c r="MWQ136" s="19"/>
      <c r="MWR136" s="18"/>
      <c r="MWS136" s="19"/>
      <c r="MWT136" s="18"/>
      <c r="MWU136" s="19"/>
      <c r="MWV136" s="18"/>
      <c r="MWW136" s="19"/>
      <c r="MWX136" s="18"/>
      <c r="MWY136" s="19"/>
      <c r="MWZ136" s="18"/>
      <c r="MXA136" s="19"/>
      <c r="MXB136" s="18"/>
      <c r="MXC136" s="19"/>
      <c r="MXD136" s="18"/>
      <c r="MXE136" s="19"/>
      <c r="MXF136" s="18"/>
      <c r="MXG136" s="19"/>
      <c r="MXH136" s="18"/>
      <c r="MXI136" s="19"/>
      <c r="MXJ136" s="18"/>
      <c r="MXK136" s="19"/>
      <c r="MXL136" s="18"/>
      <c r="MXM136" s="19"/>
      <c r="MXN136" s="18"/>
      <c r="MXO136" s="19"/>
      <c r="MXP136" s="18"/>
      <c r="MXQ136" s="19"/>
      <c r="MXR136" s="18"/>
      <c r="MXS136" s="19"/>
      <c r="MXT136" s="18"/>
      <c r="MXU136" s="19"/>
      <c r="MXV136" s="18"/>
      <c r="MXW136" s="19"/>
      <c r="MXX136" s="18"/>
      <c r="MXY136" s="19"/>
      <c r="MXZ136" s="18"/>
      <c r="MYA136" s="19"/>
      <c r="MYB136" s="18"/>
      <c r="MYC136" s="19"/>
      <c r="MYD136" s="18"/>
      <c r="MYE136" s="19"/>
      <c r="MYF136" s="18"/>
      <c r="MYG136" s="19"/>
      <c r="MYH136" s="18"/>
      <c r="MYI136" s="19"/>
      <c r="MYJ136" s="18"/>
      <c r="MYK136" s="19"/>
      <c r="MYL136" s="18"/>
      <c r="MYM136" s="19"/>
      <c r="MYN136" s="18"/>
      <c r="MYO136" s="19"/>
      <c r="MYP136" s="18"/>
      <c r="MYQ136" s="19"/>
      <c r="MYR136" s="18"/>
      <c r="MYS136" s="19"/>
      <c r="MYT136" s="18"/>
      <c r="MYU136" s="19"/>
      <c r="MYV136" s="18"/>
      <c r="MYW136" s="19"/>
      <c r="MYX136" s="18"/>
      <c r="MYY136" s="19"/>
      <c r="MYZ136" s="18"/>
      <c r="MZA136" s="19"/>
      <c r="MZB136" s="18"/>
      <c r="MZC136" s="19"/>
      <c r="MZD136" s="18"/>
      <c r="MZE136" s="19"/>
      <c r="MZF136" s="18"/>
      <c r="MZG136" s="19"/>
      <c r="MZH136" s="18"/>
      <c r="MZI136" s="19"/>
      <c r="MZJ136" s="18"/>
      <c r="MZK136" s="19"/>
      <c r="MZL136" s="18"/>
      <c r="MZM136" s="19"/>
      <c r="MZN136" s="18"/>
      <c r="MZO136" s="19"/>
      <c r="MZP136" s="18"/>
      <c r="MZQ136" s="19"/>
      <c r="MZR136" s="18"/>
      <c r="MZS136" s="19"/>
      <c r="MZT136" s="18"/>
      <c r="MZU136" s="19"/>
      <c r="MZV136" s="18"/>
      <c r="MZW136" s="19"/>
      <c r="MZX136" s="18"/>
      <c r="MZY136" s="19"/>
      <c r="MZZ136" s="18"/>
      <c r="NAA136" s="19"/>
      <c r="NAB136" s="18"/>
      <c r="NAC136" s="19"/>
      <c r="NAD136" s="18"/>
      <c r="NAE136" s="19"/>
      <c r="NAF136" s="18"/>
      <c r="NAG136" s="19"/>
      <c r="NAH136" s="18"/>
      <c r="NAI136" s="19"/>
      <c r="NAJ136" s="18"/>
      <c r="NAK136" s="19"/>
      <c r="NAL136" s="18"/>
      <c r="NAM136" s="19"/>
      <c r="NAN136" s="18"/>
      <c r="NAO136" s="19"/>
      <c r="NAP136" s="18"/>
      <c r="NAQ136" s="19"/>
      <c r="NAR136" s="18"/>
      <c r="NAS136" s="19"/>
      <c r="NAT136" s="18"/>
      <c r="NAU136" s="19"/>
      <c r="NAV136" s="18"/>
      <c r="NAW136" s="19"/>
      <c r="NAX136" s="18"/>
      <c r="NAY136" s="19"/>
      <c r="NAZ136" s="18"/>
      <c r="NBA136" s="19"/>
      <c r="NBB136" s="18"/>
      <c r="NBC136" s="19"/>
      <c r="NBD136" s="18"/>
      <c r="NBE136" s="19"/>
      <c r="NBF136" s="18"/>
      <c r="NBG136" s="19"/>
      <c r="NBH136" s="18"/>
      <c r="NBI136" s="19"/>
      <c r="NBJ136" s="18"/>
      <c r="NBK136" s="19"/>
      <c r="NBL136" s="18"/>
      <c r="NBM136" s="19"/>
      <c r="NBN136" s="18"/>
      <c r="NBO136" s="19"/>
      <c r="NBP136" s="18"/>
      <c r="NBQ136" s="19"/>
      <c r="NBR136" s="18"/>
      <c r="NBS136" s="19"/>
      <c r="NBT136" s="18"/>
      <c r="NBU136" s="19"/>
      <c r="NBV136" s="18"/>
      <c r="NBW136" s="19"/>
      <c r="NBX136" s="18"/>
      <c r="NBY136" s="19"/>
      <c r="NBZ136" s="18"/>
      <c r="NCA136" s="19"/>
      <c r="NCB136" s="18"/>
      <c r="NCC136" s="19"/>
      <c r="NCD136" s="18"/>
      <c r="NCE136" s="19"/>
      <c r="NCF136" s="18"/>
      <c r="NCG136" s="19"/>
      <c r="NCH136" s="18"/>
      <c r="NCI136" s="19"/>
      <c r="NCJ136" s="18"/>
      <c r="NCK136" s="19"/>
      <c r="NCL136" s="18"/>
      <c r="NCM136" s="19"/>
      <c r="NCN136" s="18"/>
      <c r="NCO136" s="19"/>
      <c r="NCP136" s="18"/>
      <c r="NCQ136" s="19"/>
      <c r="NCR136" s="18"/>
      <c r="NCS136" s="19"/>
      <c r="NCT136" s="18"/>
      <c r="NCU136" s="19"/>
      <c r="NCV136" s="18"/>
      <c r="NCW136" s="19"/>
      <c r="NCX136" s="18"/>
      <c r="NCY136" s="19"/>
      <c r="NCZ136" s="18"/>
      <c r="NDA136" s="19"/>
      <c r="NDB136" s="18"/>
      <c r="NDC136" s="19"/>
      <c r="NDD136" s="18"/>
      <c r="NDE136" s="19"/>
      <c r="NDF136" s="18"/>
      <c r="NDG136" s="19"/>
      <c r="NDH136" s="18"/>
      <c r="NDI136" s="19"/>
      <c r="NDJ136" s="18"/>
      <c r="NDK136" s="19"/>
      <c r="NDL136" s="18"/>
      <c r="NDM136" s="19"/>
      <c r="NDN136" s="18"/>
      <c r="NDO136" s="19"/>
      <c r="NDP136" s="18"/>
      <c r="NDQ136" s="19"/>
      <c r="NDR136" s="18"/>
      <c r="NDS136" s="19"/>
      <c r="NDT136" s="18"/>
      <c r="NDU136" s="19"/>
      <c r="NDV136" s="18"/>
      <c r="NDW136" s="19"/>
      <c r="NDX136" s="18"/>
      <c r="NDY136" s="19"/>
      <c r="NDZ136" s="18"/>
      <c r="NEA136" s="19"/>
      <c r="NEB136" s="18"/>
      <c r="NEC136" s="19"/>
      <c r="NED136" s="18"/>
      <c r="NEE136" s="19"/>
      <c r="NEF136" s="18"/>
      <c r="NEG136" s="19"/>
      <c r="NEH136" s="18"/>
      <c r="NEI136" s="19"/>
      <c r="NEJ136" s="18"/>
      <c r="NEK136" s="19"/>
      <c r="NEL136" s="18"/>
      <c r="NEM136" s="19"/>
      <c r="NEN136" s="18"/>
      <c r="NEO136" s="19"/>
      <c r="NEP136" s="18"/>
      <c r="NEQ136" s="19"/>
      <c r="NER136" s="18"/>
      <c r="NES136" s="19"/>
      <c r="NET136" s="18"/>
      <c r="NEU136" s="19"/>
      <c r="NEV136" s="18"/>
      <c r="NEW136" s="19"/>
      <c r="NEX136" s="18"/>
      <c r="NEY136" s="19"/>
      <c r="NEZ136" s="18"/>
      <c r="NFA136" s="19"/>
      <c r="NFB136" s="18"/>
      <c r="NFC136" s="19"/>
      <c r="NFD136" s="18"/>
      <c r="NFE136" s="19"/>
      <c r="NFF136" s="18"/>
      <c r="NFG136" s="19"/>
      <c r="NFH136" s="18"/>
      <c r="NFI136" s="19"/>
      <c r="NFJ136" s="18"/>
      <c r="NFK136" s="19"/>
      <c r="NFL136" s="18"/>
      <c r="NFM136" s="19"/>
      <c r="NFN136" s="18"/>
      <c r="NFO136" s="19"/>
      <c r="NFP136" s="18"/>
      <c r="NFQ136" s="19"/>
      <c r="NFR136" s="18"/>
      <c r="NFS136" s="19"/>
      <c r="NFT136" s="18"/>
      <c r="NFU136" s="19"/>
      <c r="NFV136" s="18"/>
      <c r="NFW136" s="19"/>
      <c r="NFX136" s="18"/>
      <c r="NFY136" s="19"/>
      <c r="NFZ136" s="18"/>
      <c r="NGA136" s="19"/>
      <c r="NGB136" s="18"/>
      <c r="NGC136" s="19"/>
      <c r="NGD136" s="18"/>
      <c r="NGE136" s="19"/>
      <c r="NGF136" s="18"/>
      <c r="NGG136" s="19"/>
      <c r="NGH136" s="18"/>
      <c r="NGI136" s="19"/>
      <c r="NGJ136" s="18"/>
      <c r="NGK136" s="19"/>
      <c r="NGL136" s="18"/>
      <c r="NGM136" s="19"/>
      <c r="NGN136" s="18"/>
      <c r="NGO136" s="19"/>
      <c r="NGP136" s="18"/>
      <c r="NGQ136" s="19"/>
      <c r="NGR136" s="18"/>
      <c r="NGS136" s="19"/>
      <c r="NGT136" s="18"/>
      <c r="NGU136" s="19"/>
      <c r="NGV136" s="18"/>
      <c r="NGW136" s="19"/>
      <c r="NGX136" s="18"/>
      <c r="NGY136" s="19"/>
      <c r="NGZ136" s="18"/>
      <c r="NHA136" s="19"/>
      <c r="NHB136" s="18"/>
      <c r="NHC136" s="19"/>
      <c r="NHD136" s="18"/>
      <c r="NHE136" s="19"/>
      <c r="NHF136" s="18"/>
      <c r="NHG136" s="19"/>
      <c r="NHH136" s="18"/>
      <c r="NHI136" s="19"/>
      <c r="NHJ136" s="18"/>
      <c r="NHK136" s="19"/>
      <c r="NHL136" s="18"/>
      <c r="NHM136" s="19"/>
      <c r="NHN136" s="18"/>
      <c r="NHO136" s="19"/>
      <c r="NHP136" s="18"/>
      <c r="NHQ136" s="19"/>
      <c r="NHR136" s="18"/>
      <c r="NHS136" s="19"/>
      <c r="NHT136" s="18"/>
      <c r="NHU136" s="19"/>
      <c r="NHV136" s="18"/>
      <c r="NHW136" s="19"/>
      <c r="NHX136" s="18"/>
      <c r="NHY136" s="19"/>
      <c r="NHZ136" s="18"/>
      <c r="NIA136" s="19"/>
      <c r="NIB136" s="18"/>
      <c r="NIC136" s="19"/>
      <c r="NID136" s="18"/>
      <c r="NIE136" s="19"/>
      <c r="NIF136" s="18"/>
      <c r="NIG136" s="19"/>
      <c r="NIH136" s="18"/>
      <c r="NII136" s="19"/>
      <c r="NIJ136" s="18"/>
      <c r="NIK136" s="19"/>
      <c r="NIL136" s="18"/>
      <c r="NIM136" s="19"/>
      <c r="NIN136" s="18"/>
      <c r="NIO136" s="19"/>
      <c r="NIP136" s="18"/>
      <c r="NIQ136" s="19"/>
      <c r="NIR136" s="18"/>
      <c r="NIS136" s="19"/>
      <c r="NIT136" s="18"/>
      <c r="NIU136" s="19"/>
      <c r="NIV136" s="18"/>
      <c r="NIW136" s="19"/>
      <c r="NIX136" s="18"/>
      <c r="NIY136" s="19"/>
      <c r="NIZ136" s="18"/>
      <c r="NJA136" s="19"/>
      <c r="NJB136" s="18"/>
      <c r="NJC136" s="19"/>
      <c r="NJD136" s="18"/>
      <c r="NJE136" s="19"/>
      <c r="NJF136" s="18"/>
      <c r="NJG136" s="19"/>
      <c r="NJH136" s="18"/>
      <c r="NJI136" s="19"/>
      <c r="NJJ136" s="18"/>
      <c r="NJK136" s="19"/>
      <c r="NJL136" s="18"/>
      <c r="NJM136" s="19"/>
      <c r="NJN136" s="18"/>
      <c r="NJO136" s="19"/>
      <c r="NJP136" s="18"/>
      <c r="NJQ136" s="19"/>
      <c r="NJR136" s="18"/>
      <c r="NJS136" s="19"/>
      <c r="NJT136" s="18"/>
      <c r="NJU136" s="19"/>
      <c r="NJV136" s="18"/>
      <c r="NJW136" s="19"/>
      <c r="NJX136" s="18"/>
      <c r="NJY136" s="19"/>
      <c r="NJZ136" s="18"/>
      <c r="NKA136" s="19"/>
      <c r="NKB136" s="18"/>
      <c r="NKC136" s="19"/>
      <c r="NKD136" s="18"/>
      <c r="NKE136" s="19"/>
      <c r="NKF136" s="18"/>
      <c r="NKG136" s="19"/>
      <c r="NKH136" s="18"/>
      <c r="NKI136" s="19"/>
      <c r="NKJ136" s="18"/>
      <c r="NKK136" s="19"/>
      <c r="NKL136" s="18"/>
      <c r="NKM136" s="19"/>
      <c r="NKN136" s="18"/>
      <c r="NKO136" s="19"/>
      <c r="NKP136" s="18"/>
      <c r="NKQ136" s="19"/>
      <c r="NKR136" s="18"/>
      <c r="NKS136" s="19"/>
      <c r="NKT136" s="18"/>
      <c r="NKU136" s="19"/>
      <c r="NKV136" s="18"/>
      <c r="NKW136" s="19"/>
      <c r="NKX136" s="18"/>
      <c r="NKY136" s="19"/>
      <c r="NKZ136" s="18"/>
      <c r="NLA136" s="19"/>
      <c r="NLB136" s="18"/>
      <c r="NLC136" s="19"/>
      <c r="NLD136" s="18"/>
      <c r="NLE136" s="19"/>
      <c r="NLF136" s="18"/>
      <c r="NLG136" s="19"/>
      <c r="NLH136" s="18"/>
      <c r="NLI136" s="19"/>
      <c r="NLJ136" s="18"/>
      <c r="NLK136" s="19"/>
      <c r="NLL136" s="18"/>
      <c r="NLM136" s="19"/>
      <c r="NLN136" s="18"/>
      <c r="NLO136" s="19"/>
      <c r="NLP136" s="18"/>
      <c r="NLQ136" s="19"/>
      <c r="NLR136" s="18"/>
      <c r="NLS136" s="19"/>
      <c r="NLT136" s="18"/>
      <c r="NLU136" s="19"/>
      <c r="NLV136" s="18"/>
      <c r="NLW136" s="19"/>
      <c r="NLX136" s="18"/>
      <c r="NLY136" s="19"/>
      <c r="NLZ136" s="18"/>
      <c r="NMA136" s="19"/>
      <c r="NMB136" s="18"/>
      <c r="NMC136" s="19"/>
      <c r="NMD136" s="18"/>
      <c r="NME136" s="19"/>
      <c r="NMF136" s="18"/>
      <c r="NMG136" s="19"/>
      <c r="NMH136" s="18"/>
      <c r="NMI136" s="19"/>
      <c r="NMJ136" s="18"/>
      <c r="NMK136" s="19"/>
      <c r="NML136" s="18"/>
      <c r="NMM136" s="19"/>
      <c r="NMN136" s="18"/>
      <c r="NMO136" s="19"/>
      <c r="NMP136" s="18"/>
      <c r="NMQ136" s="19"/>
      <c r="NMR136" s="18"/>
      <c r="NMS136" s="19"/>
      <c r="NMT136" s="18"/>
      <c r="NMU136" s="19"/>
      <c r="NMV136" s="18"/>
      <c r="NMW136" s="19"/>
      <c r="NMX136" s="18"/>
      <c r="NMY136" s="19"/>
      <c r="NMZ136" s="18"/>
      <c r="NNA136" s="19"/>
      <c r="NNB136" s="18"/>
      <c r="NNC136" s="19"/>
      <c r="NND136" s="18"/>
      <c r="NNE136" s="19"/>
      <c r="NNF136" s="18"/>
      <c r="NNG136" s="19"/>
      <c r="NNH136" s="18"/>
      <c r="NNI136" s="19"/>
      <c r="NNJ136" s="18"/>
      <c r="NNK136" s="19"/>
      <c r="NNL136" s="18"/>
      <c r="NNM136" s="19"/>
      <c r="NNN136" s="18"/>
      <c r="NNO136" s="19"/>
      <c r="NNP136" s="18"/>
      <c r="NNQ136" s="19"/>
      <c r="NNR136" s="18"/>
      <c r="NNS136" s="19"/>
      <c r="NNT136" s="18"/>
      <c r="NNU136" s="19"/>
      <c r="NNV136" s="18"/>
      <c r="NNW136" s="19"/>
      <c r="NNX136" s="18"/>
      <c r="NNY136" s="19"/>
      <c r="NNZ136" s="18"/>
      <c r="NOA136" s="19"/>
      <c r="NOB136" s="18"/>
      <c r="NOC136" s="19"/>
      <c r="NOD136" s="18"/>
      <c r="NOE136" s="19"/>
      <c r="NOF136" s="18"/>
      <c r="NOG136" s="19"/>
      <c r="NOH136" s="18"/>
      <c r="NOI136" s="19"/>
      <c r="NOJ136" s="18"/>
      <c r="NOK136" s="19"/>
      <c r="NOL136" s="18"/>
      <c r="NOM136" s="19"/>
      <c r="NON136" s="18"/>
      <c r="NOO136" s="19"/>
      <c r="NOP136" s="18"/>
      <c r="NOQ136" s="19"/>
      <c r="NOR136" s="18"/>
      <c r="NOS136" s="19"/>
      <c r="NOT136" s="18"/>
      <c r="NOU136" s="19"/>
      <c r="NOV136" s="18"/>
      <c r="NOW136" s="19"/>
      <c r="NOX136" s="18"/>
      <c r="NOY136" s="19"/>
      <c r="NOZ136" s="18"/>
      <c r="NPA136" s="19"/>
      <c r="NPB136" s="18"/>
      <c r="NPC136" s="19"/>
      <c r="NPD136" s="18"/>
      <c r="NPE136" s="19"/>
      <c r="NPF136" s="18"/>
      <c r="NPG136" s="19"/>
      <c r="NPH136" s="18"/>
      <c r="NPI136" s="19"/>
      <c r="NPJ136" s="18"/>
      <c r="NPK136" s="19"/>
      <c r="NPL136" s="18"/>
      <c r="NPM136" s="19"/>
      <c r="NPN136" s="18"/>
      <c r="NPO136" s="19"/>
      <c r="NPP136" s="18"/>
      <c r="NPQ136" s="19"/>
      <c r="NPR136" s="18"/>
      <c r="NPS136" s="19"/>
      <c r="NPT136" s="18"/>
      <c r="NPU136" s="19"/>
      <c r="NPV136" s="18"/>
      <c r="NPW136" s="19"/>
      <c r="NPX136" s="18"/>
      <c r="NPY136" s="19"/>
      <c r="NPZ136" s="18"/>
      <c r="NQA136" s="19"/>
      <c r="NQB136" s="18"/>
      <c r="NQC136" s="19"/>
      <c r="NQD136" s="18"/>
      <c r="NQE136" s="19"/>
      <c r="NQF136" s="18"/>
      <c r="NQG136" s="19"/>
      <c r="NQH136" s="18"/>
      <c r="NQI136" s="19"/>
      <c r="NQJ136" s="18"/>
      <c r="NQK136" s="19"/>
      <c r="NQL136" s="18"/>
      <c r="NQM136" s="19"/>
      <c r="NQN136" s="18"/>
      <c r="NQO136" s="19"/>
      <c r="NQP136" s="18"/>
      <c r="NQQ136" s="19"/>
      <c r="NQR136" s="18"/>
      <c r="NQS136" s="19"/>
      <c r="NQT136" s="18"/>
      <c r="NQU136" s="19"/>
      <c r="NQV136" s="18"/>
      <c r="NQW136" s="19"/>
      <c r="NQX136" s="18"/>
      <c r="NQY136" s="19"/>
      <c r="NQZ136" s="18"/>
      <c r="NRA136" s="19"/>
      <c r="NRB136" s="18"/>
      <c r="NRC136" s="19"/>
      <c r="NRD136" s="18"/>
      <c r="NRE136" s="19"/>
      <c r="NRF136" s="18"/>
      <c r="NRG136" s="19"/>
      <c r="NRH136" s="18"/>
      <c r="NRI136" s="19"/>
      <c r="NRJ136" s="18"/>
      <c r="NRK136" s="19"/>
      <c r="NRL136" s="18"/>
      <c r="NRM136" s="19"/>
      <c r="NRN136" s="18"/>
      <c r="NRO136" s="19"/>
      <c r="NRP136" s="18"/>
      <c r="NRQ136" s="19"/>
      <c r="NRR136" s="18"/>
      <c r="NRS136" s="19"/>
      <c r="NRT136" s="18"/>
      <c r="NRU136" s="19"/>
      <c r="NRV136" s="18"/>
      <c r="NRW136" s="19"/>
      <c r="NRX136" s="18"/>
      <c r="NRY136" s="19"/>
      <c r="NRZ136" s="18"/>
      <c r="NSA136" s="19"/>
      <c r="NSB136" s="18"/>
      <c r="NSC136" s="19"/>
      <c r="NSD136" s="18"/>
      <c r="NSE136" s="19"/>
      <c r="NSF136" s="18"/>
      <c r="NSG136" s="19"/>
      <c r="NSH136" s="18"/>
      <c r="NSI136" s="19"/>
      <c r="NSJ136" s="18"/>
      <c r="NSK136" s="19"/>
      <c r="NSL136" s="18"/>
      <c r="NSM136" s="19"/>
      <c r="NSN136" s="18"/>
      <c r="NSO136" s="19"/>
      <c r="NSP136" s="18"/>
      <c r="NSQ136" s="19"/>
      <c r="NSR136" s="18"/>
      <c r="NSS136" s="19"/>
      <c r="NST136" s="18"/>
      <c r="NSU136" s="19"/>
      <c r="NSV136" s="18"/>
      <c r="NSW136" s="19"/>
      <c r="NSX136" s="18"/>
      <c r="NSY136" s="19"/>
      <c r="NSZ136" s="18"/>
      <c r="NTA136" s="19"/>
      <c r="NTB136" s="18"/>
      <c r="NTC136" s="19"/>
      <c r="NTD136" s="18"/>
      <c r="NTE136" s="19"/>
      <c r="NTF136" s="18"/>
      <c r="NTG136" s="19"/>
      <c r="NTH136" s="18"/>
      <c r="NTI136" s="19"/>
      <c r="NTJ136" s="18"/>
      <c r="NTK136" s="19"/>
      <c r="NTL136" s="18"/>
      <c r="NTM136" s="19"/>
      <c r="NTN136" s="18"/>
      <c r="NTO136" s="19"/>
      <c r="NTP136" s="18"/>
      <c r="NTQ136" s="19"/>
      <c r="NTR136" s="18"/>
      <c r="NTS136" s="19"/>
      <c r="NTT136" s="18"/>
      <c r="NTU136" s="19"/>
      <c r="NTV136" s="18"/>
      <c r="NTW136" s="19"/>
      <c r="NTX136" s="18"/>
      <c r="NTY136" s="19"/>
      <c r="NTZ136" s="18"/>
      <c r="NUA136" s="19"/>
      <c r="NUB136" s="18"/>
      <c r="NUC136" s="19"/>
      <c r="NUD136" s="18"/>
      <c r="NUE136" s="19"/>
      <c r="NUF136" s="18"/>
      <c r="NUG136" s="19"/>
      <c r="NUH136" s="18"/>
      <c r="NUI136" s="19"/>
      <c r="NUJ136" s="18"/>
      <c r="NUK136" s="19"/>
      <c r="NUL136" s="18"/>
      <c r="NUM136" s="19"/>
      <c r="NUN136" s="18"/>
      <c r="NUO136" s="19"/>
      <c r="NUP136" s="18"/>
      <c r="NUQ136" s="19"/>
      <c r="NUR136" s="18"/>
      <c r="NUS136" s="19"/>
      <c r="NUT136" s="18"/>
      <c r="NUU136" s="19"/>
      <c r="NUV136" s="18"/>
      <c r="NUW136" s="19"/>
      <c r="NUX136" s="18"/>
      <c r="NUY136" s="19"/>
      <c r="NUZ136" s="18"/>
      <c r="NVA136" s="19"/>
      <c r="NVB136" s="18"/>
      <c r="NVC136" s="19"/>
      <c r="NVD136" s="18"/>
      <c r="NVE136" s="19"/>
      <c r="NVF136" s="18"/>
      <c r="NVG136" s="19"/>
      <c r="NVH136" s="18"/>
      <c r="NVI136" s="19"/>
      <c r="NVJ136" s="18"/>
      <c r="NVK136" s="19"/>
      <c r="NVL136" s="18"/>
      <c r="NVM136" s="19"/>
      <c r="NVN136" s="18"/>
      <c r="NVO136" s="19"/>
      <c r="NVP136" s="18"/>
      <c r="NVQ136" s="19"/>
      <c r="NVR136" s="18"/>
      <c r="NVS136" s="19"/>
      <c r="NVT136" s="18"/>
      <c r="NVU136" s="19"/>
      <c r="NVV136" s="18"/>
      <c r="NVW136" s="19"/>
      <c r="NVX136" s="18"/>
      <c r="NVY136" s="19"/>
      <c r="NVZ136" s="18"/>
      <c r="NWA136" s="19"/>
      <c r="NWB136" s="18"/>
      <c r="NWC136" s="19"/>
      <c r="NWD136" s="18"/>
      <c r="NWE136" s="19"/>
      <c r="NWF136" s="18"/>
      <c r="NWG136" s="19"/>
      <c r="NWH136" s="18"/>
      <c r="NWI136" s="19"/>
      <c r="NWJ136" s="18"/>
      <c r="NWK136" s="19"/>
      <c r="NWL136" s="18"/>
      <c r="NWM136" s="19"/>
      <c r="NWN136" s="18"/>
      <c r="NWO136" s="19"/>
      <c r="NWP136" s="18"/>
      <c r="NWQ136" s="19"/>
      <c r="NWR136" s="18"/>
      <c r="NWS136" s="19"/>
      <c r="NWT136" s="18"/>
      <c r="NWU136" s="19"/>
      <c r="NWV136" s="18"/>
      <c r="NWW136" s="19"/>
      <c r="NWX136" s="18"/>
      <c r="NWY136" s="19"/>
      <c r="NWZ136" s="18"/>
      <c r="NXA136" s="19"/>
      <c r="NXB136" s="18"/>
      <c r="NXC136" s="19"/>
      <c r="NXD136" s="18"/>
      <c r="NXE136" s="19"/>
      <c r="NXF136" s="18"/>
      <c r="NXG136" s="19"/>
      <c r="NXH136" s="18"/>
      <c r="NXI136" s="19"/>
      <c r="NXJ136" s="18"/>
      <c r="NXK136" s="19"/>
      <c r="NXL136" s="18"/>
      <c r="NXM136" s="19"/>
      <c r="NXN136" s="18"/>
      <c r="NXO136" s="19"/>
      <c r="NXP136" s="18"/>
      <c r="NXQ136" s="19"/>
      <c r="NXR136" s="18"/>
      <c r="NXS136" s="19"/>
      <c r="NXT136" s="18"/>
      <c r="NXU136" s="19"/>
      <c r="NXV136" s="18"/>
      <c r="NXW136" s="19"/>
      <c r="NXX136" s="18"/>
      <c r="NXY136" s="19"/>
      <c r="NXZ136" s="18"/>
      <c r="NYA136" s="19"/>
      <c r="NYB136" s="18"/>
      <c r="NYC136" s="19"/>
      <c r="NYD136" s="18"/>
      <c r="NYE136" s="19"/>
      <c r="NYF136" s="18"/>
      <c r="NYG136" s="19"/>
      <c r="NYH136" s="18"/>
      <c r="NYI136" s="19"/>
      <c r="NYJ136" s="18"/>
      <c r="NYK136" s="19"/>
      <c r="NYL136" s="18"/>
      <c r="NYM136" s="19"/>
      <c r="NYN136" s="18"/>
      <c r="NYO136" s="19"/>
      <c r="NYP136" s="18"/>
      <c r="NYQ136" s="19"/>
      <c r="NYR136" s="18"/>
      <c r="NYS136" s="19"/>
      <c r="NYT136" s="18"/>
      <c r="NYU136" s="19"/>
      <c r="NYV136" s="18"/>
      <c r="NYW136" s="19"/>
      <c r="NYX136" s="18"/>
      <c r="NYY136" s="19"/>
      <c r="NYZ136" s="18"/>
      <c r="NZA136" s="19"/>
      <c r="NZB136" s="18"/>
      <c r="NZC136" s="19"/>
      <c r="NZD136" s="18"/>
      <c r="NZE136" s="19"/>
      <c r="NZF136" s="18"/>
      <c r="NZG136" s="19"/>
      <c r="NZH136" s="18"/>
      <c r="NZI136" s="19"/>
      <c r="NZJ136" s="18"/>
      <c r="NZK136" s="19"/>
      <c r="NZL136" s="18"/>
      <c r="NZM136" s="19"/>
      <c r="NZN136" s="18"/>
      <c r="NZO136" s="19"/>
      <c r="NZP136" s="18"/>
      <c r="NZQ136" s="19"/>
      <c r="NZR136" s="18"/>
      <c r="NZS136" s="19"/>
      <c r="NZT136" s="18"/>
      <c r="NZU136" s="19"/>
      <c r="NZV136" s="18"/>
      <c r="NZW136" s="19"/>
      <c r="NZX136" s="18"/>
      <c r="NZY136" s="19"/>
      <c r="NZZ136" s="18"/>
      <c r="OAA136" s="19"/>
      <c r="OAB136" s="18"/>
      <c r="OAC136" s="19"/>
      <c r="OAD136" s="18"/>
      <c r="OAE136" s="19"/>
      <c r="OAF136" s="18"/>
      <c r="OAG136" s="19"/>
      <c r="OAH136" s="18"/>
      <c r="OAI136" s="19"/>
      <c r="OAJ136" s="18"/>
      <c r="OAK136" s="19"/>
      <c r="OAL136" s="18"/>
      <c r="OAM136" s="19"/>
      <c r="OAN136" s="18"/>
      <c r="OAO136" s="19"/>
      <c r="OAP136" s="18"/>
      <c r="OAQ136" s="19"/>
      <c r="OAR136" s="18"/>
      <c r="OAS136" s="19"/>
      <c r="OAT136" s="18"/>
      <c r="OAU136" s="19"/>
      <c r="OAV136" s="18"/>
      <c r="OAW136" s="19"/>
      <c r="OAX136" s="18"/>
      <c r="OAY136" s="19"/>
      <c r="OAZ136" s="18"/>
      <c r="OBA136" s="19"/>
      <c r="OBB136" s="18"/>
      <c r="OBC136" s="19"/>
      <c r="OBD136" s="18"/>
      <c r="OBE136" s="19"/>
      <c r="OBF136" s="18"/>
      <c r="OBG136" s="19"/>
      <c r="OBH136" s="18"/>
      <c r="OBI136" s="19"/>
      <c r="OBJ136" s="18"/>
      <c r="OBK136" s="19"/>
      <c r="OBL136" s="18"/>
      <c r="OBM136" s="19"/>
      <c r="OBN136" s="18"/>
      <c r="OBO136" s="19"/>
      <c r="OBP136" s="18"/>
      <c r="OBQ136" s="19"/>
      <c r="OBR136" s="18"/>
      <c r="OBS136" s="19"/>
      <c r="OBT136" s="18"/>
      <c r="OBU136" s="19"/>
      <c r="OBV136" s="18"/>
      <c r="OBW136" s="19"/>
      <c r="OBX136" s="18"/>
      <c r="OBY136" s="19"/>
      <c r="OBZ136" s="18"/>
      <c r="OCA136" s="19"/>
      <c r="OCB136" s="18"/>
      <c r="OCC136" s="19"/>
      <c r="OCD136" s="18"/>
      <c r="OCE136" s="19"/>
      <c r="OCF136" s="18"/>
      <c r="OCG136" s="19"/>
      <c r="OCH136" s="18"/>
      <c r="OCI136" s="19"/>
      <c r="OCJ136" s="18"/>
      <c r="OCK136" s="19"/>
      <c r="OCL136" s="18"/>
      <c r="OCM136" s="19"/>
      <c r="OCN136" s="18"/>
      <c r="OCO136" s="19"/>
      <c r="OCP136" s="18"/>
      <c r="OCQ136" s="19"/>
      <c r="OCR136" s="18"/>
      <c r="OCS136" s="19"/>
      <c r="OCT136" s="18"/>
      <c r="OCU136" s="19"/>
      <c r="OCV136" s="18"/>
      <c r="OCW136" s="19"/>
      <c r="OCX136" s="18"/>
      <c r="OCY136" s="19"/>
      <c r="OCZ136" s="18"/>
      <c r="ODA136" s="19"/>
      <c r="ODB136" s="18"/>
      <c r="ODC136" s="19"/>
      <c r="ODD136" s="18"/>
      <c r="ODE136" s="19"/>
      <c r="ODF136" s="18"/>
      <c r="ODG136" s="19"/>
      <c r="ODH136" s="18"/>
      <c r="ODI136" s="19"/>
      <c r="ODJ136" s="18"/>
      <c r="ODK136" s="19"/>
      <c r="ODL136" s="18"/>
      <c r="ODM136" s="19"/>
      <c r="ODN136" s="18"/>
      <c r="ODO136" s="19"/>
      <c r="ODP136" s="18"/>
      <c r="ODQ136" s="19"/>
      <c r="ODR136" s="18"/>
      <c r="ODS136" s="19"/>
      <c r="ODT136" s="18"/>
      <c r="ODU136" s="19"/>
      <c r="ODV136" s="18"/>
      <c r="ODW136" s="19"/>
      <c r="ODX136" s="18"/>
      <c r="ODY136" s="19"/>
      <c r="ODZ136" s="18"/>
      <c r="OEA136" s="19"/>
      <c r="OEB136" s="18"/>
      <c r="OEC136" s="19"/>
      <c r="OED136" s="18"/>
      <c r="OEE136" s="19"/>
      <c r="OEF136" s="18"/>
      <c r="OEG136" s="19"/>
      <c r="OEH136" s="18"/>
      <c r="OEI136" s="19"/>
      <c r="OEJ136" s="18"/>
      <c r="OEK136" s="19"/>
      <c r="OEL136" s="18"/>
      <c r="OEM136" s="19"/>
      <c r="OEN136" s="18"/>
      <c r="OEO136" s="19"/>
      <c r="OEP136" s="18"/>
      <c r="OEQ136" s="19"/>
      <c r="OER136" s="18"/>
      <c r="OES136" s="19"/>
      <c r="OET136" s="18"/>
      <c r="OEU136" s="19"/>
      <c r="OEV136" s="18"/>
      <c r="OEW136" s="19"/>
      <c r="OEX136" s="18"/>
      <c r="OEY136" s="19"/>
      <c r="OEZ136" s="18"/>
      <c r="OFA136" s="19"/>
      <c r="OFB136" s="18"/>
      <c r="OFC136" s="19"/>
      <c r="OFD136" s="18"/>
      <c r="OFE136" s="19"/>
      <c r="OFF136" s="18"/>
      <c r="OFG136" s="19"/>
      <c r="OFH136" s="18"/>
      <c r="OFI136" s="19"/>
      <c r="OFJ136" s="18"/>
      <c r="OFK136" s="19"/>
      <c r="OFL136" s="18"/>
      <c r="OFM136" s="19"/>
      <c r="OFN136" s="18"/>
      <c r="OFO136" s="19"/>
      <c r="OFP136" s="18"/>
      <c r="OFQ136" s="19"/>
      <c r="OFR136" s="18"/>
      <c r="OFS136" s="19"/>
      <c r="OFT136" s="18"/>
      <c r="OFU136" s="19"/>
      <c r="OFV136" s="18"/>
      <c r="OFW136" s="19"/>
      <c r="OFX136" s="18"/>
      <c r="OFY136" s="19"/>
      <c r="OFZ136" s="18"/>
      <c r="OGA136" s="19"/>
      <c r="OGB136" s="18"/>
      <c r="OGC136" s="19"/>
      <c r="OGD136" s="18"/>
      <c r="OGE136" s="19"/>
      <c r="OGF136" s="18"/>
      <c r="OGG136" s="19"/>
      <c r="OGH136" s="18"/>
      <c r="OGI136" s="19"/>
      <c r="OGJ136" s="18"/>
      <c r="OGK136" s="19"/>
      <c r="OGL136" s="18"/>
      <c r="OGM136" s="19"/>
      <c r="OGN136" s="18"/>
      <c r="OGO136" s="19"/>
      <c r="OGP136" s="18"/>
      <c r="OGQ136" s="19"/>
      <c r="OGR136" s="18"/>
      <c r="OGS136" s="19"/>
      <c r="OGT136" s="18"/>
      <c r="OGU136" s="19"/>
      <c r="OGV136" s="18"/>
      <c r="OGW136" s="19"/>
      <c r="OGX136" s="18"/>
      <c r="OGY136" s="19"/>
      <c r="OGZ136" s="18"/>
      <c r="OHA136" s="19"/>
      <c r="OHB136" s="18"/>
      <c r="OHC136" s="19"/>
      <c r="OHD136" s="18"/>
      <c r="OHE136" s="19"/>
      <c r="OHF136" s="18"/>
      <c r="OHG136" s="19"/>
      <c r="OHH136" s="18"/>
      <c r="OHI136" s="19"/>
      <c r="OHJ136" s="18"/>
      <c r="OHK136" s="19"/>
      <c r="OHL136" s="18"/>
      <c r="OHM136" s="19"/>
      <c r="OHN136" s="18"/>
      <c r="OHO136" s="19"/>
      <c r="OHP136" s="18"/>
      <c r="OHQ136" s="19"/>
      <c r="OHR136" s="18"/>
      <c r="OHS136" s="19"/>
      <c r="OHT136" s="18"/>
      <c r="OHU136" s="19"/>
      <c r="OHV136" s="18"/>
      <c r="OHW136" s="19"/>
      <c r="OHX136" s="18"/>
      <c r="OHY136" s="19"/>
      <c r="OHZ136" s="18"/>
      <c r="OIA136" s="19"/>
      <c r="OIB136" s="18"/>
      <c r="OIC136" s="19"/>
      <c r="OID136" s="18"/>
      <c r="OIE136" s="19"/>
      <c r="OIF136" s="18"/>
      <c r="OIG136" s="19"/>
      <c r="OIH136" s="18"/>
      <c r="OII136" s="19"/>
      <c r="OIJ136" s="18"/>
      <c r="OIK136" s="19"/>
      <c r="OIL136" s="18"/>
      <c r="OIM136" s="19"/>
      <c r="OIN136" s="18"/>
      <c r="OIO136" s="19"/>
      <c r="OIP136" s="18"/>
      <c r="OIQ136" s="19"/>
      <c r="OIR136" s="18"/>
      <c r="OIS136" s="19"/>
      <c r="OIT136" s="18"/>
      <c r="OIU136" s="19"/>
      <c r="OIV136" s="18"/>
      <c r="OIW136" s="19"/>
      <c r="OIX136" s="18"/>
      <c r="OIY136" s="19"/>
      <c r="OIZ136" s="18"/>
      <c r="OJA136" s="19"/>
      <c r="OJB136" s="18"/>
      <c r="OJC136" s="19"/>
      <c r="OJD136" s="18"/>
      <c r="OJE136" s="19"/>
      <c r="OJF136" s="18"/>
      <c r="OJG136" s="19"/>
      <c r="OJH136" s="18"/>
      <c r="OJI136" s="19"/>
      <c r="OJJ136" s="18"/>
      <c r="OJK136" s="19"/>
      <c r="OJL136" s="18"/>
      <c r="OJM136" s="19"/>
      <c r="OJN136" s="18"/>
      <c r="OJO136" s="19"/>
      <c r="OJP136" s="18"/>
      <c r="OJQ136" s="19"/>
      <c r="OJR136" s="18"/>
      <c r="OJS136" s="19"/>
      <c r="OJT136" s="18"/>
      <c r="OJU136" s="19"/>
      <c r="OJV136" s="18"/>
      <c r="OJW136" s="19"/>
      <c r="OJX136" s="18"/>
      <c r="OJY136" s="19"/>
      <c r="OJZ136" s="18"/>
      <c r="OKA136" s="19"/>
      <c r="OKB136" s="18"/>
      <c r="OKC136" s="19"/>
      <c r="OKD136" s="18"/>
      <c r="OKE136" s="19"/>
      <c r="OKF136" s="18"/>
      <c r="OKG136" s="19"/>
      <c r="OKH136" s="18"/>
      <c r="OKI136" s="19"/>
      <c r="OKJ136" s="18"/>
      <c r="OKK136" s="19"/>
      <c r="OKL136" s="18"/>
      <c r="OKM136" s="19"/>
      <c r="OKN136" s="18"/>
      <c r="OKO136" s="19"/>
      <c r="OKP136" s="18"/>
      <c r="OKQ136" s="19"/>
      <c r="OKR136" s="18"/>
      <c r="OKS136" s="19"/>
      <c r="OKT136" s="18"/>
      <c r="OKU136" s="19"/>
      <c r="OKV136" s="18"/>
      <c r="OKW136" s="19"/>
      <c r="OKX136" s="18"/>
      <c r="OKY136" s="19"/>
      <c r="OKZ136" s="18"/>
      <c r="OLA136" s="19"/>
      <c r="OLB136" s="18"/>
      <c r="OLC136" s="19"/>
      <c r="OLD136" s="18"/>
      <c r="OLE136" s="19"/>
      <c r="OLF136" s="18"/>
      <c r="OLG136" s="19"/>
      <c r="OLH136" s="18"/>
      <c r="OLI136" s="19"/>
      <c r="OLJ136" s="18"/>
      <c r="OLK136" s="19"/>
      <c r="OLL136" s="18"/>
      <c r="OLM136" s="19"/>
      <c r="OLN136" s="18"/>
      <c r="OLO136" s="19"/>
      <c r="OLP136" s="18"/>
      <c r="OLQ136" s="19"/>
      <c r="OLR136" s="18"/>
      <c r="OLS136" s="19"/>
      <c r="OLT136" s="18"/>
      <c r="OLU136" s="19"/>
      <c r="OLV136" s="18"/>
      <c r="OLW136" s="19"/>
      <c r="OLX136" s="18"/>
      <c r="OLY136" s="19"/>
      <c r="OLZ136" s="18"/>
      <c r="OMA136" s="19"/>
      <c r="OMB136" s="18"/>
      <c r="OMC136" s="19"/>
      <c r="OMD136" s="18"/>
      <c r="OME136" s="19"/>
      <c r="OMF136" s="18"/>
      <c r="OMG136" s="19"/>
      <c r="OMH136" s="18"/>
      <c r="OMI136" s="19"/>
      <c r="OMJ136" s="18"/>
      <c r="OMK136" s="19"/>
      <c r="OML136" s="18"/>
      <c r="OMM136" s="19"/>
      <c r="OMN136" s="18"/>
      <c r="OMO136" s="19"/>
      <c r="OMP136" s="18"/>
      <c r="OMQ136" s="19"/>
      <c r="OMR136" s="18"/>
      <c r="OMS136" s="19"/>
      <c r="OMT136" s="18"/>
      <c r="OMU136" s="19"/>
      <c r="OMV136" s="18"/>
      <c r="OMW136" s="19"/>
      <c r="OMX136" s="18"/>
      <c r="OMY136" s="19"/>
      <c r="OMZ136" s="18"/>
      <c r="ONA136" s="19"/>
      <c r="ONB136" s="18"/>
      <c r="ONC136" s="19"/>
      <c r="OND136" s="18"/>
      <c r="ONE136" s="19"/>
      <c r="ONF136" s="18"/>
      <c r="ONG136" s="19"/>
      <c r="ONH136" s="18"/>
      <c r="ONI136" s="19"/>
      <c r="ONJ136" s="18"/>
      <c r="ONK136" s="19"/>
      <c r="ONL136" s="18"/>
      <c r="ONM136" s="19"/>
      <c r="ONN136" s="18"/>
      <c r="ONO136" s="19"/>
      <c r="ONP136" s="18"/>
      <c r="ONQ136" s="19"/>
      <c r="ONR136" s="18"/>
      <c r="ONS136" s="19"/>
      <c r="ONT136" s="18"/>
      <c r="ONU136" s="19"/>
      <c r="ONV136" s="18"/>
      <c r="ONW136" s="19"/>
      <c r="ONX136" s="18"/>
      <c r="ONY136" s="19"/>
      <c r="ONZ136" s="18"/>
      <c r="OOA136" s="19"/>
      <c r="OOB136" s="18"/>
      <c r="OOC136" s="19"/>
      <c r="OOD136" s="18"/>
      <c r="OOE136" s="19"/>
      <c r="OOF136" s="18"/>
      <c r="OOG136" s="19"/>
      <c r="OOH136" s="18"/>
      <c r="OOI136" s="19"/>
      <c r="OOJ136" s="18"/>
      <c r="OOK136" s="19"/>
      <c r="OOL136" s="18"/>
      <c r="OOM136" s="19"/>
      <c r="OON136" s="18"/>
      <c r="OOO136" s="19"/>
      <c r="OOP136" s="18"/>
      <c r="OOQ136" s="19"/>
      <c r="OOR136" s="18"/>
      <c r="OOS136" s="19"/>
      <c r="OOT136" s="18"/>
      <c r="OOU136" s="19"/>
      <c r="OOV136" s="18"/>
      <c r="OOW136" s="19"/>
      <c r="OOX136" s="18"/>
      <c r="OOY136" s="19"/>
      <c r="OOZ136" s="18"/>
      <c r="OPA136" s="19"/>
      <c r="OPB136" s="18"/>
      <c r="OPC136" s="19"/>
      <c r="OPD136" s="18"/>
      <c r="OPE136" s="19"/>
      <c r="OPF136" s="18"/>
      <c r="OPG136" s="19"/>
      <c r="OPH136" s="18"/>
      <c r="OPI136" s="19"/>
      <c r="OPJ136" s="18"/>
      <c r="OPK136" s="19"/>
      <c r="OPL136" s="18"/>
      <c r="OPM136" s="19"/>
      <c r="OPN136" s="18"/>
      <c r="OPO136" s="19"/>
      <c r="OPP136" s="18"/>
      <c r="OPQ136" s="19"/>
      <c r="OPR136" s="18"/>
      <c r="OPS136" s="19"/>
      <c r="OPT136" s="18"/>
      <c r="OPU136" s="19"/>
      <c r="OPV136" s="18"/>
      <c r="OPW136" s="19"/>
      <c r="OPX136" s="18"/>
      <c r="OPY136" s="19"/>
      <c r="OPZ136" s="18"/>
      <c r="OQA136" s="19"/>
      <c r="OQB136" s="18"/>
      <c r="OQC136" s="19"/>
      <c r="OQD136" s="18"/>
      <c r="OQE136" s="19"/>
      <c r="OQF136" s="18"/>
      <c r="OQG136" s="19"/>
      <c r="OQH136" s="18"/>
      <c r="OQI136" s="19"/>
      <c r="OQJ136" s="18"/>
      <c r="OQK136" s="19"/>
      <c r="OQL136" s="18"/>
      <c r="OQM136" s="19"/>
      <c r="OQN136" s="18"/>
      <c r="OQO136" s="19"/>
      <c r="OQP136" s="18"/>
      <c r="OQQ136" s="19"/>
      <c r="OQR136" s="18"/>
      <c r="OQS136" s="19"/>
      <c r="OQT136" s="18"/>
      <c r="OQU136" s="19"/>
      <c r="OQV136" s="18"/>
      <c r="OQW136" s="19"/>
      <c r="OQX136" s="18"/>
      <c r="OQY136" s="19"/>
      <c r="OQZ136" s="18"/>
      <c r="ORA136" s="19"/>
      <c r="ORB136" s="18"/>
      <c r="ORC136" s="19"/>
      <c r="ORD136" s="18"/>
      <c r="ORE136" s="19"/>
      <c r="ORF136" s="18"/>
      <c r="ORG136" s="19"/>
      <c r="ORH136" s="18"/>
      <c r="ORI136" s="19"/>
      <c r="ORJ136" s="18"/>
      <c r="ORK136" s="19"/>
      <c r="ORL136" s="18"/>
      <c r="ORM136" s="19"/>
      <c r="ORN136" s="18"/>
      <c r="ORO136" s="19"/>
      <c r="ORP136" s="18"/>
      <c r="ORQ136" s="19"/>
      <c r="ORR136" s="18"/>
      <c r="ORS136" s="19"/>
      <c r="ORT136" s="18"/>
      <c r="ORU136" s="19"/>
      <c r="ORV136" s="18"/>
      <c r="ORW136" s="19"/>
      <c r="ORX136" s="18"/>
      <c r="ORY136" s="19"/>
      <c r="ORZ136" s="18"/>
      <c r="OSA136" s="19"/>
      <c r="OSB136" s="18"/>
      <c r="OSC136" s="19"/>
      <c r="OSD136" s="18"/>
      <c r="OSE136" s="19"/>
      <c r="OSF136" s="18"/>
      <c r="OSG136" s="19"/>
      <c r="OSH136" s="18"/>
      <c r="OSI136" s="19"/>
      <c r="OSJ136" s="18"/>
      <c r="OSK136" s="19"/>
      <c r="OSL136" s="18"/>
      <c r="OSM136" s="19"/>
      <c r="OSN136" s="18"/>
      <c r="OSO136" s="19"/>
      <c r="OSP136" s="18"/>
      <c r="OSQ136" s="19"/>
      <c r="OSR136" s="18"/>
      <c r="OSS136" s="19"/>
      <c r="OST136" s="18"/>
      <c r="OSU136" s="19"/>
      <c r="OSV136" s="18"/>
      <c r="OSW136" s="19"/>
      <c r="OSX136" s="18"/>
      <c r="OSY136" s="19"/>
      <c r="OSZ136" s="18"/>
      <c r="OTA136" s="19"/>
      <c r="OTB136" s="18"/>
      <c r="OTC136" s="19"/>
      <c r="OTD136" s="18"/>
      <c r="OTE136" s="19"/>
      <c r="OTF136" s="18"/>
      <c r="OTG136" s="19"/>
      <c r="OTH136" s="18"/>
      <c r="OTI136" s="19"/>
      <c r="OTJ136" s="18"/>
      <c r="OTK136" s="19"/>
      <c r="OTL136" s="18"/>
      <c r="OTM136" s="19"/>
      <c r="OTN136" s="18"/>
      <c r="OTO136" s="19"/>
      <c r="OTP136" s="18"/>
      <c r="OTQ136" s="19"/>
      <c r="OTR136" s="18"/>
      <c r="OTS136" s="19"/>
      <c r="OTT136" s="18"/>
      <c r="OTU136" s="19"/>
      <c r="OTV136" s="18"/>
      <c r="OTW136" s="19"/>
      <c r="OTX136" s="18"/>
      <c r="OTY136" s="19"/>
      <c r="OTZ136" s="18"/>
      <c r="OUA136" s="19"/>
      <c r="OUB136" s="18"/>
      <c r="OUC136" s="19"/>
      <c r="OUD136" s="18"/>
      <c r="OUE136" s="19"/>
      <c r="OUF136" s="18"/>
      <c r="OUG136" s="19"/>
      <c r="OUH136" s="18"/>
      <c r="OUI136" s="19"/>
      <c r="OUJ136" s="18"/>
      <c r="OUK136" s="19"/>
      <c r="OUL136" s="18"/>
      <c r="OUM136" s="19"/>
      <c r="OUN136" s="18"/>
      <c r="OUO136" s="19"/>
      <c r="OUP136" s="18"/>
      <c r="OUQ136" s="19"/>
      <c r="OUR136" s="18"/>
      <c r="OUS136" s="19"/>
      <c r="OUT136" s="18"/>
      <c r="OUU136" s="19"/>
      <c r="OUV136" s="18"/>
      <c r="OUW136" s="19"/>
      <c r="OUX136" s="18"/>
      <c r="OUY136" s="19"/>
      <c r="OUZ136" s="18"/>
      <c r="OVA136" s="19"/>
      <c r="OVB136" s="18"/>
      <c r="OVC136" s="19"/>
      <c r="OVD136" s="18"/>
      <c r="OVE136" s="19"/>
      <c r="OVF136" s="18"/>
      <c r="OVG136" s="19"/>
      <c r="OVH136" s="18"/>
      <c r="OVI136" s="19"/>
      <c r="OVJ136" s="18"/>
      <c r="OVK136" s="19"/>
      <c r="OVL136" s="18"/>
      <c r="OVM136" s="19"/>
      <c r="OVN136" s="18"/>
      <c r="OVO136" s="19"/>
      <c r="OVP136" s="18"/>
      <c r="OVQ136" s="19"/>
      <c r="OVR136" s="18"/>
      <c r="OVS136" s="19"/>
      <c r="OVT136" s="18"/>
      <c r="OVU136" s="19"/>
      <c r="OVV136" s="18"/>
      <c r="OVW136" s="19"/>
      <c r="OVX136" s="18"/>
      <c r="OVY136" s="19"/>
      <c r="OVZ136" s="18"/>
      <c r="OWA136" s="19"/>
      <c r="OWB136" s="18"/>
      <c r="OWC136" s="19"/>
      <c r="OWD136" s="18"/>
      <c r="OWE136" s="19"/>
      <c r="OWF136" s="18"/>
      <c r="OWG136" s="19"/>
      <c r="OWH136" s="18"/>
      <c r="OWI136" s="19"/>
      <c r="OWJ136" s="18"/>
      <c r="OWK136" s="19"/>
      <c r="OWL136" s="18"/>
      <c r="OWM136" s="19"/>
      <c r="OWN136" s="18"/>
      <c r="OWO136" s="19"/>
      <c r="OWP136" s="18"/>
      <c r="OWQ136" s="19"/>
      <c r="OWR136" s="18"/>
      <c r="OWS136" s="19"/>
      <c r="OWT136" s="18"/>
      <c r="OWU136" s="19"/>
      <c r="OWV136" s="18"/>
      <c r="OWW136" s="19"/>
      <c r="OWX136" s="18"/>
      <c r="OWY136" s="19"/>
      <c r="OWZ136" s="18"/>
      <c r="OXA136" s="19"/>
      <c r="OXB136" s="18"/>
      <c r="OXC136" s="19"/>
      <c r="OXD136" s="18"/>
      <c r="OXE136" s="19"/>
      <c r="OXF136" s="18"/>
      <c r="OXG136" s="19"/>
      <c r="OXH136" s="18"/>
      <c r="OXI136" s="19"/>
      <c r="OXJ136" s="18"/>
      <c r="OXK136" s="19"/>
      <c r="OXL136" s="18"/>
      <c r="OXM136" s="19"/>
      <c r="OXN136" s="18"/>
      <c r="OXO136" s="19"/>
      <c r="OXP136" s="18"/>
      <c r="OXQ136" s="19"/>
      <c r="OXR136" s="18"/>
      <c r="OXS136" s="19"/>
      <c r="OXT136" s="18"/>
      <c r="OXU136" s="19"/>
      <c r="OXV136" s="18"/>
      <c r="OXW136" s="19"/>
      <c r="OXX136" s="18"/>
      <c r="OXY136" s="19"/>
      <c r="OXZ136" s="18"/>
      <c r="OYA136" s="19"/>
      <c r="OYB136" s="18"/>
      <c r="OYC136" s="19"/>
      <c r="OYD136" s="18"/>
      <c r="OYE136" s="19"/>
      <c r="OYF136" s="18"/>
      <c r="OYG136" s="19"/>
      <c r="OYH136" s="18"/>
      <c r="OYI136" s="19"/>
      <c r="OYJ136" s="18"/>
      <c r="OYK136" s="19"/>
      <c r="OYL136" s="18"/>
      <c r="OYM136" s="19"/>
      <c r="OYN136" s="18"/>
      <c r="OYO136" s="19"/>
      <c r="OYP136" s="18"/>
      <c r="OYQ136" s="19"/>
      <c r="OYR136" s="18"/>
      <c r="OYS136" s="19"/>
      <c r="OYT136" s="18"/>
      <c r="OYU136" s="19"/>
      <c r="OYV136" s="18"/>
      <c r="OYW136" s="19"/>
      <c r="OYX136" s="18"/>
      <c r="OYY136" s="19"/>
      <c r="OYZ136" s="18"/>
      <c r="OZA136" s="19"/>
      <c r="OZB136" s="18"/>
      <c r="OZC136" s="19"/>
      <c r="OZD136" s="18"/>
      <c r="OZE136" s="19"/>
      <c r="OZF136" s="18"/>
      <c r="OZG136" s="19"/>
      <c r="OZH136" s="18"/>
      <c r="OZI136" s="19"/>
      <c r="OZJ136" s="18"/>
      <c r="OZK136" s="19"/>
      <c r="OZL136" s="18"/>
      <c r="OZM136" s="19"/>
      <c r="OZN136" s="18"/>
      <c r="OZO136" s="19"/>
      <c r="OZP136" s="18"/>
      <c r="OZQ136" s="19"/>
      <c r="OZR136" s="18"/>
      <c r="OZS136" s="19"/>
      <c r="OZT136" s="18"/>
      <c r="OZU136" s="19"/>
      <c r="OZV136" s="18"/>
      <c r="OZW136" s="19"/>
      <c r="OZX136" s="18"/>
      <c r="OZY136" s="19"/>
      <c r="OZZ136" s="18"/>
      <c r="PAA136" s="19"/>
      <c r="PAB136" s="18"/>
      <c r="PAC136" s="19"/>
      <c r="PAD136" s="18"/>
      <c r="PAE136" s="19"/>
      <c r="PAF136" s="18"/>
      <c r="PAG136" s="19"/>
      <c r="PAH136" s="18"/>
      <c r="PAI136" s="19"/>
      <c r="PAJ136" s="18"/>
      <c r="PAK136" s="19"/>
      <c r="PAL136" s="18"/>
      <c r="PAM136" s="19"/>
      <c r="PAN136" s="18"/>
      <c r="PAO136" s="19"/>
      <c r="PAP136" s="18"/>
      <c r="PAQ136" s="19"/>
      <c r="PAR136" s="18"/>
      <c r="PAS136" s="19"/>
      <c r="PAT136" s="18"/>
      <c r="PAU136" s="19"/>
      <c r="PAV136" s="18"/>
      <c r="PAW136" s="19"/>
      <c r="PAX136" s="18"/>
      <c r="PAY136" s="19"/>
      <c r="PAZ136" s="18"/>
      <c r="PBA136" s="19"/>
      <c r="PBB136" s="18"/>
      <c r="PBC136" s="19"/>
      <c r="PBD136" s="18"/>
      <c r="PBE136" s="19"/>
      <c r="PBF136" s="18"/>
      <c r="PBG136" s="19"/>
      <c r="PBH136" s="18"/>
      <c r="PBI136" s="19"/>
      <c r="PBJ136" s="18"/>
      <c r="PBK136" s="19"/>
      <c r="PBL136" s="18"/>
      <c r="PBM136" s="19"/>
      <c r="PBN136" s="18"/>
      <c r="PBO136" s="19"/>
      <c r="PBP136" s="18"/>
      <c r="PBQ136" s="19"/>
      <c r="PBR136" s="18"/>
      <c r="PBS136" s="19"/>
      <c r="PBT136" s="18"/>
      <c r="PBU136" s="19"/>
      <c r="PBV136" s="18"/>
      <c r="PBW136" s="19"/>
      <c r="PBX136" s="18"/>
      <c r="PBY136" s="19"/>
      <c r="PBZ136" s="18"/>
      <c r="PCA136" s="19"/>
      <c r="PCB136" s="18"/>
      <c r="PCC136" s="19"/>
      <c r="PCD136" s="18"/>
      <c r="PCE136" s="19"/>
      <c r="PCF136" s="18"/>
      <c r="PCG136" s="19"/>
      <c r="PCH136" s="18"/>
      <c r="PCI136" s="19"/>
      <c r="PCJ136" s="18"/>
      <c r="PCK136" s="19"/>
      <c r="PCL136" s="18"/>
      <c r="PCM136" s="19"/>
      <c r="PCN136" s="18"/>
      <c r="PCO136" s="19"/>
      <c r="PCP136" s="18"/>
      <c r="PCQ136" s="19"/>
      <c r="PCR136" s="18"/>
      <c r="PCS136" s="19"/>
      <c r="PCT136" s="18"/>
      <c r="PCU136" s="19"/>
      <c r="PCV136" s="18"/>
      <c r="PCW136" s="19"/>
      <c r="PCX136" s="18"/>
      <c r="PCY136" s="19"/>
      <c r="PCZ136" s="18"/>
      <c r="PDA136" s="19"/>
      <c r="PDB136" s="18"/>
      <c r="PDC136" s="19"/>
      <c r="PDD136" s="18"/>
      <c r="PDE136" s="19"/>
      <c r="PDF136" s="18"/>
      <c r="PDG136" s="19"/>
      <c r="PDH136" s="18"/>
      <c r="PDI136" s="19"/>
      <c r="PDJ136" s="18"/>
      <c r="PDK136" s="19"/>
      <c r="PDL136" s="18"/>
      <c r="PDM136" s="19"/>
      <c r="PDN136" s="18"/>
      <c r="PDO136" s="19"/>
      <c r="PDP136" s="18"/>
      <c r="PDQ136" s="19"/>
      <c r="PDR136" s="18"/>
      <c r="PDS136" s="19"/>
      <c r="PDT136" s="18"/>
      <c r="PDU136" s="19"/>
      <c r="PDV136" s="18"/>
      <c r="PDW136" s="19"/>
      <c r="PDX136" s="18"/>
      <c r="PDY136" s="19"/>
      <c r="PDZ136" s="18"/>
      <c r="PEA136" s="19"/>
      <c r="PEB136" s="18"/>
      <c r="PEC136" s="19"/>
      <c r="PED136" s="18"/>
      <c r="PEE136" s="19"/>
      <c r="PEF136" s="18"/>
      <c r="PEG136" s="19"/>
      <c r="PEH136" s="18"/>
      <c r="PEI136" s="19"/>
      <c r="PEJ136" s="18"/>
      <c r="PEK136" s="19"/>
      <c r="PEL136" s="18"/>
      <c r="PEM136" s="19"/>
      <c r="PEN136" s="18"/>
      <c r="PEO136" s="19"/>
      <c r="PEP136" s="18"/>
      <c r="PEQ136" s="19"/>
      <c r="PER136" s="18"/>
      <c r="PES136" s="19"/>
      <c r="PET136" s="18"/>
      <c r="PEU136" s="19"/>
      <c r="PEV136" s="18"/>
      <c r="PEW136" s="19"/>
      <c r="PEX136" s="18"/>
      <c r="PEY136" s="19"/>
      <c r="PEZ136" s="18"/>
      <c r="PFA136" s="19"/>
      <c r="PFB136" s="18"/>
      <c r="PFC136" s="19"/>
      <c r="PFD136" s="18"/>
      <c r="PFE136" s="19"/>
      <c r="PFF136" s="18"/>
      <c r="PFG136" s="19"/>
      <c r="PFH136" s="18"/>
      <c r="PFI136" s="19"/>
      <c r="PFJ136" s="18"/>
      <c r="PFK136" s="19"/>
      <c r="PFL136" s="18"/>
      <c r="PFM136" s="19"/>
      <c r="PFN136" s="18"/>
      <c r="PFO136" s="19"/>
      <c r="PFP136" s="18"/>
      <c r="PFQ136" s="19"/>
      <c r="PFR136" s="18"/>
      <c r="PFS136" s="19"/>
      <c r="PFT136" s="18"/>
      <c r="PFU136" s="19"/>
      <c r="PFV136" s="18"/>
      <c r="PFW136" s="19"/>
      <c r="PFX136" s="18"/>
      <c r="PFY136" s="19"/>
      <c r="PFZ136" s="18"/>
      <c r="PGA136" s="19"/>
      <c r="PGB136" s="18"/>
      <c r="PGC136" s="19"/>
      <c r="PGD136" s="18"/>
      <c r="PGE136" s="19"/>
      <c r="PGF136" s="18"/>
      <c r="PGG136" s="19"/>
      <c r="PGH136" s="18"/>
      <c r="PGI136" s="19"/>
      <c r="PGJ136" s="18"/>
      <c r="PGK136" s="19"/>
      <c r="PGL136" s="18"/>
      <c r="PGM136" s="19"/>
      <c r="PGN136" s="18"/>
      <c r="PGO136" s="19"/>
      <c r="PGP136" s="18"/>
      <c r="PGQ136" s="19"/>
      <c r="PGR136" s="18"/>
      <c r="PGS136" s="19"/>
      <c r="PGT136" s="18"/>
      <c r="PGU136" s="19"/>
      <c r="PGV136" s="18"/>
      <c r="PGW136" s="19"/>
      <c r="PGX136" s="18"/>
      <c r="PGY136" s="19"/>
      <c r="PGZ136" s="18"/>
      <c r="PHA136" s="19"/>
      <c r="PHB136" s="18"/>
      <c r="PHC136" s="19"/>
      <c r="PHD136" s="18"/>
      <c r="PHE136" s="19"/>
      <c r="PHF136" s="18"/>
      <c r="PHG136" s="19"/>
      <c r="PHH136" s="18"/>
      <c r="PHI136" s="19"/>
      <c r="PHJ136" s="18"/>
      <c r="PHK136" s="19"/>
      <c r="PHL136" s="18"/>
      <c r="PHM136" s="19"/>
      <c r="PHN136" s="18"/>
      <c r="PHO136" s="19"/>
      <c r="PHP136" s="18"/>
      <c r="PHQ136" s="19"/>
      <c r="PHR136" s="18"/>
      <c r="PHS136" s="19"/>
      <c r="PHT136" s="18"/>
      <c r="PHU136" s="19"/>
      <c r="PHV136" s="18"/>
      <c r="PHW136" s="19"/>
      <c r="PHX136" s="18"/>
      <c r="PHY136" s="19"/>
      <c r="PHZ136" s="18"/>
      <c r="PIA136" s="19"/>
      <c r="PIB136" s="18"/>
      <c r="PIC136" s="19"/>
      <c r="PID136" s="18"/>
      <c r="PIE136" s="19"/>
      <c r="PIF136" s="18"/>
      <c r="PIG136" s="19"/>
      <c r="PIH136" s="18"/>
      <c r="PII136" s="19"/>
      <c r="PIJ136" s="18"/>
      <c r="PIK136" s="19"/>
      <c r="PIL136" s="18"/>
      <c r="PIM136" s="19"/>
      <c r="PIN136" s="18"/>
      <c r="PIO136" s="19"/>
      <c r="PIP136" s="18"/>
      <c r="PIQ136" s="19"/>
      <c r="PIR136" s="18"/>
      <c r="PIS136" s="19"/>
      <c r="PIT136" s="18"/>
      <c r="PIU136" s="19"/>
      <c r="PIV136" s="18"/>
      <c r="PIW136" s="19"/>
      <c r="PIX136" s="18"/>
      <c r="PIY136" s="19"/>
      <c r="PIZ136" s="18"/>
      <c r="PJA136" s="19"/>
      <c r="PJB136" s="18"/>
      <c r="PJC136" s="19"/>
      <c r="PJD136" s="18"/>
      <c r="PJE136" s="19"/>
      <c r="PJF136" s="18"/>
      <c r="PJG136" s="19"/>
      <c r="PJH136" s="18"/>
      <c r="PJI136" s="19"/>
      <c r="PJJ136" s="18"/>
      <c r="PJK136" s="19"/>
      <c r="PJL136" s="18"/>
      <c r="PJM136" s="19"/>
      <c r="PJN136" s="18"/>
      <c r="PJO136" s="19"/>
      <c r="PJP136" s="18"/>
      <c r="PJQ136" s="19"/>
      <c r="PJR136" s="18"/>
      <c r="PJS136" s="19"/>
      <c r="PJT136" s="18"/>
      <c r="PJU136" s="19"/>
      <c r="PJV136" s="18"/>
      <c r="PJW136" s="19"/>
      <c r="PJX136" s="18"/>
      <c r="PJY136" s="19"/>
      <c r="PJZ136" s="18"/>
      <c r="PKA136" s="19"/>
      <c r="PKB136" s="18"/>
      <c r="PKC136" s="19"/>
      <c r="PKD136" s="18"/>
      <c r="PKE136" s="19"/>
      <c r="PKF136" s="18"/>
      <c r="PKG136" s="19"/>
      <c r="PKH136" s="18"/>
      <c r="PKI136" s="19"/>
      <c r="PKJ136" s="18"/>
      <c r="PKK136" s="19"/>
      <c r="PKL136" s="18"/>
      <c r="PKM136" s="19"/>
      <c r="PKN136" s="18"/>
      <c r="PKO136" s="19"/>
      <c r="PKP136" s="18"/>
      <c r="PKQ136" s="19"/>
      <c r="PKR136" s="18"/>
      <c r="PKS136" s="19"/>
      <c r="PKT136" s="18"/>
      <c r="PKU136" s="19"/>
      <c r="PKV136" s="18"/>
      <c r="PKW136" s="19"/>
      <c r="PKX136" s="18"/>
      <c r="PKY136" s="19"/>
      <c r="PKZ136" s="18"/>
      <c r="PLA136" s="19"/>
      <c r="PLB136" s="18"/>
      <c r="PLC136" s="19"/>
      <c r="PLD136" s="18"/>
      <c r="PLE136" s="19"/>
      <c r="PLF136" s="18"/>
      <c r="PLG136" s="19"/>
      <c r="PLH136" s="18"/>
      <c r="PLI136" s="19"/>
      <c r="PLJ136" s="18"/>
      <c r="PLK136" s="19"/>
      <c r="PLL136" s="18"/>
      <c r="PLM136" s="19"/>
      <c r="PLN136" s="18"/>
      <c r="PLO136" s="19"/>
      <c r="PLP136" s="18"/>
      <c r="PLQ136" s="19"/>
      <c r="PLR136" s="18"/>
      <c r="PLS136" s="19"/>
      <c r="PLT136" s="18"/>
      <c r="PLU136" s="19"/>
      <c r="PLV136" s="18"/>
      <c r="PLW136" s="19"/>
      <c r="PLX136" s="18"/>
      <c r="PLY136" s="19"/>
      <c r="PLZ136" s="18"/>
      <c r="PMA136" s="19"/>
      <c r="PMB136" s="18"/>
      <c r="PMC136" s="19"/>
      <c r="PMD136" s="18"/>
      <c r="PME136" s="19"/>
      <c r="PMF136" s="18"/>
      <c r="PMG136" s="19"/>
      <c r="PMH136" s="18"/>
      <c r="PMI136" s="19"/>
      <c r="PMJ136" s="18"/>
      <c r="PMK136" s="19"/>
      <c r="PML136" s="18"/>
      <c r="PMM136" s="19"/>
      <c r="PMN136" s="18"/>
      <c r="PMO136" s="19"/>
      <c r="PMP136" s="18"/>
      <c r="PMQ136" s="19"/>
      <c r="PMR136" s="18"/>
      <c r="PMS136" s="19"/>
      <c r="PMT136" s="18"/>
      <c r="PMU136" s="19"/>
      <c r="PMV136" s="18"/>
      <c r="PMW136" s="19"/>
      <c r="PMX136" s="18"/>
      <c r="PMY136" s="19"/>
      <c r="PMZ136" s="18"/>
      <c r="PNA136" s="19"/>
      <c r="PNB136" s="18"/>
      <c r="PNC136" s="19"/>
      <c r="PND136" s="18"/>
      <c r="PNE136" s="19"/>
      <c r="PNF136" s="18"/>
      <c r="PNG136" s="19"/>
      <c r="PNH136" s="18"/>
      <c r="PNI136" s="19"/>
      <c r="PNJ136" s="18"/>
      <c r="PNK136" s="19"/>
      <c r="PNL136" s="18"/>
      <c r="PNM136" s="19"/>
      <c r="PNN136" s="18"/>
      <c r="PNO136" s="19"/>
      <c r="PNP136" s="18"/>
      <c r="PNQ136" s="19"/>
      <c r="PNR136" s="18"/>
      <c r="PNS136" s="19"/>
      <c r="PNT136" s="18"/>
      <c r="PNU136" s="19"/>
      <c r="PNV136" s="18"/>
      <c r="PNW136" s="19"/>
      <c r="PNX136" s="18"/>
      <c r="PNY136" s="19"/>
      <c r="PNZ136" s="18"/>
      <c r="POA136" s="19"/>
      <c r="POB136" s="18"/>
      <c r="POC136" s="19"/>
      <c r="POD136" s="18"/>
      <c r="POE136" s="19"/>
      <c r="POF136" s="18"/>
      <c r="POG136" s="19"/>
      <c r="POH136" s="18"/>
      <c r="POI136" s="19"/>
      <c r="POJ136" s="18"/>
      <c r="POK136" s="19"/>
      <c r="POL136" s="18"/>
      <c r="POM136" s="19"/>
      <c r="PON136" s="18"/>
      <c r="POO136" s="19"/>
      <c r="POP136" s="18"/>
      <c r="POQ136" s="19"/>
      <c r="POR136" s="18"/>
      <c r="POS136" s="19"/>
      <c r="POT136" s="18"/>
      <c r="POU136" s="19"/>
      <c r="POV136" s="18"/>
      <c r="POW136" s="19"/>
      <c r="POX136" s="18"/>
      <c r="POY136" s="19"/>
      <c r="POZ136" s="18"/>
      <c r="PPA136" s="19"/>
      <c r="PPB136" s="18"/>
      <c r="PPC136" s="19"/>
      <c r="PPD136" s="18"/>
      <c r="PPE136" s="19"/>
      <c r="PPF136" s="18"/>
      <c r="PPG136" s="19"/>
      <c r="PPH136" s="18"/>
      <c r="PPI136" s="19"/>
      <c r="PPJ136" s="18"/>
      <c r="PPK136" s="19"/>
      <c r="PPL136" s="18"/>
      <c r="PPM136" s="19"/>
      <c r="PPN136" s="18"/>
      <c r="PPO136" s="19"/>
      <c r="PPP136" s="18"/>
      <c r="PPQ136" s="19"/>
      <c r="PPR136" s="18"/>
      <c r="PPS136" s="19"/>
      <c r="PPT136" s="18"/>
      <c r="PPU136" s="19"/>
      <c r="PPV136" s="18"/>
      <c r="PPW136" s="19"/>
      <c r="PPX136" s="18"/>
      <c r="PPY136" s="19"/>
      <c r="PPZ136" s="18"/>
      <c r="PQA136" s="19"/>
      <c r="PQB136" s="18"/>
      <c r="PQC136" s="19"/>
      <c r="PQD136" s="18"/>
      <c r="PQE136" s="19"/>
      <c r="PQF136" s="18"/>
      <c r="PQG136" s="19"/>
      <c r="PQH136" s="18"/>
      <c r="PQI136" s="19"/>
      <c r="PQJ136" s="18"/>
      <c r="PQK136" s="19"/>
      <c r="PQL136" s="18"/>
      <c r="PQM136" s="19"/>
      <c r="PQN136" s="18"/>
      <c r="PQO136" s="19"/>
      <c r="PQP136" s="18"/>
      <c r="PQQ136" s="19"/>
      <c r="PQR136" s="18"/>
      <c r="PQS136" s="19"/>
      <c r="PQT136" s="18"/>
      <c r="PQU136" s="19"/>
      <c r="PQV136" s="18"/>
      <c r="PQW136" s="19"/>
      <c r="PQX136" s="18"/>
      <c r="PQY136" s="19"/>
      <c r="PQZ136" s="18"/>
      <c r="PRA136" s="19"/>
      <c r="PRB136" s="18"/>
      <c r="PRC136" s="19"/>
      <c r="PRD136" s="18"/>
      <c r="PRE136" s="19"/>
      <c r="PRF136" s="18"/>
      <c r="PRG136" s="19"/>
      <c r="PRH136" s="18"/>
      <c r="PRI136" s="19"/>
      <c r="PRJ136" s="18"/>
      <c r="PRK136" s="19"/>
      <c r="PRL136" s="18"/>
      <c r="PRM136" s="19"/>
      <c r="PRN136" s="18"/>
      <c r="PRO136" s="19"/>
      <c r="PRP136" s="18"/>
      <c r="PRQ136" s="19"/>
      <c r="PRR136" s="18"/>
      <c r="PRS136" s="19"/>
      <c r="PRT136" s="18"/>
      <c r="PRU136" s="19"/>
      <c r="PRV136" s="18"/>
      <c r="PRW136" s="19"/>
      <c r="PRX136" s="18"/>
      <c r="PRY136" s="19"/>
      <c r="PRZ136" s="18"/>
      <c r="PSA136" s="19"/>
      <c r="PSB136" s="18"/>
      <c r="PSC136" s="19"/>
      <c r="PSD136" s="18"/>
      <c r="PSE136" s="19"/>
      <c r="PSF136" s="18"/>
      <c r="PSG136" s="19"/>
      <c r="PSH136" s="18"/>
      <c r="PSI136" s="19"/>
      <c r="PSJ136" s="18"/>
      <c r="PSK136" s="19"/>
      <c r="PSL136" s="18"/>
      <c r="PSM136" s="19"/>
      <c r="PSN136" s="18"/>
      <c r="PSO136" s="19"/>
      <c r="PSP136" s="18"/>
      <c r="PSQ136" s="19"/>
      <c r="PSR136" s="18"/>
      <c r="PSS136" s="19"/>
      <c r="PST136" s="18"/>
      <c r="PSU136" s="19"/>
      <c r="PSV136" s="18"/>
      <c r="PSW136" s="19"/>
      <c r="PSX136" s="18"/>
      <c r="PSY136" s="19"/>
      <c r="PSZ136" s="18"/>
      <c r="PTA136" s="19"/>
      <c r="PTB136" s="18"/>
      <c r="PTC136" s="19"/>
      <c r="PTD136" s="18"/>
      <c r="PTE136" s="19"/>
      <c r="PTF136" s="18"/>
      <c r="PTG136" s="19"/>
      <c r="PTH136" s="18"/>
      <c r="PTI136" s="19"/>
      <c r="PTJ136" s="18"/>
      <c r="PTK136" s="19"/>
      <c r="PTL136" s="18"/>
      <c r="PTM136" s="19"/>
      <c r="PTN136" s="18"/>
      <c r="PTO136" s="19"/>
      <c r="PTP136" s="18"/>
      <c r="PTQ136" s="19"/>
      <c r="PTR136" s="18"/>
      <c r="PTS136" s="19"/>
      <c r="PTT136" s="18"/>
      <c r="PTU136" s="19"/>
      <c r="PTV136" s="18"/>
      <c r="PTW136" s="19"/>
      <c r="PTX136" s="18"/>
      <c r="PTY136" s="19"/>
      <c r="PTZ136" s="18"/>
      <c r="PUA136" s="19"/>
      <c r="PUB136" s="18"/>
      <c r="PUC136" s="19"/>
      <c r="PUD136" s="18"/>
      <c r="PUE136" s="19"/>
      <c r="PUF136" s="18"/>
      <c r="PUG136" s="19"/>
      <c r="PUH136" s="18"/>
      <c r="PUI136" s="19"/>
      <c r="PUJ136" s="18"/>
      <c r="PUK136" s="19"/>
      <c r="PUL136" s="18"/>
      <c r="PUM136" s="19"/>
      <c r="PUN136" s="18"/>
      <c r="PUO136" s="19"/>
      <c r="PUP136" s="18"/>
      <c r="PUQ136" s="19"/>
      <c r="PUR136" s="18"/>
      <c r="PUS136" s="19"/>
      <c r="PUT136" s="18"/>
      <c r="PUU136" s="19"/>
      <c r="PUV136" s="18"/>
      <c r="PUW136" s="19"/>
      <c r="PUX136" s="18"/>
      <c r="PUY136" s="19"/>
      <c r="PUZ136" s="18"/>
      <c r="PVA136" s="19"/>
      <c r="PVB136" s="18"/>
      <c r="PVC136" s="19"/>
      <c r="PVD136" s="18"/>
      <c r="PVE136" s="19"/>
      <c r="PVF136" s="18"/>
      <c r="PVG136" s="19"/>
      <c r="PVH136" s="18"/>
      <c r="PVI136" s="19"/>
      <c r="PVJ136" s="18"/>
      <c r="PVK136" s="19"/>
      <c r="PVL136" s="18"/>
      <c r="PVM136" s="19"/>
      <c r="PVN136" s="18"/>
      <c r="PVO136" s="19"/>
      <c r="PVP136" s="18"/>
      <c r="PVQ136" s="19"/>
      <c r="PVR136" s="18"/>
      <c r="PVS136" s="19"/>
      <c r="PVT136" s="18"/>
      <c r="PVU136" s="19"/>
      <c r="PVV136" s="18"/>
      <c r="PVW136" s="19"/>
      <c r="PVX136" s="18"/>
      <c r="PVY136" s="19"/>
      <c r="PVZ136" s="18"/>
      <c r="PWA136" s="19"/>
      <c r="PWB136" s="18"/>
      <c r="PWC136" s="19"/>
      <c r="PWD136" s="18"/>
      <c r="PWE136" s="19"/>
      <c r="PWF136" s="18"/>
      <c r="PWG136" s="19"/>
      <c r="PWH136" s="18"/>
      <c r="PWI136" s="19"/>
      <c r="PWJ136" s="18"/>
      <c r="PWK136" s="19"/>
      <c r="PWL136" s="18"/>
      <c r="PWM136" s="19"/>
      <c r="PWN136" s="18"/>
      <c r="PWO136" s="19"/>
      <c r="PWP136" s="18"/>
      <c r="PWQ136" s="19"/>
      <c r="PWR136" s="18"/>
      <c r="PWS136" s="19"/>
      <c r="PWT136" s="18"/>
      <c r="PWU136" s="19"/>
      <c r="PWV136" s="18"/>
      <c r="PWW136" s="19"/>
      <c r="PWX136" s="18"/>
      <c r="PWY136" s="19"/>
      <c r="PWZ136" s="18"/>
      <c r="PXA136" s="19"/>
      <c r="PXB136" s="18"/>
      <c r="PXC136" s="19"/>
      <c r="PXD136" s="18"/>
      <c r="PXE136" s="19"/>
      <c r="PXF136" s="18"/>
      <c r="PXG136" s="19"/>
      <c r="PXH136" s="18"/>
      <c r="PXI136" s="19"/>
      <c r="PXJ136" s="18"/>
      <c r="PXK136" s="19"/>
      <c r="PXL136" s="18"/>
      <c r="PXM136" s="19"/>
      <c r="PXN136" s="18"/>
      <c r="PXO136" s="19"/>
      <c r="PXP136" s="18"/>
      <c r="PXQ136" s="19"/>
      <c r="PXR136" s="18"/>
      <c r="PXS136" s="19"/>
      <c r="PXT136" s="18"/>
      <c r="PXU136" s="19"/>
      <c r="PXV136" s="18"/>
      <c r="PXW136" s="19"/>
      <c r="PXX136" s="18"/>
      <c r="PXY136" s="19"/>
      <c r="PXZ136" s="18"/>
      <c r="PYA136" s="19"/>
      <c r="PYB136" s="18"/>
      <c r="PYC136" s="19"/>
      <c r="PYD136" s="18"/>
      <c r="PYE136" s="19"/>
      <c r="PYF136" s="18"/>
      <c r="PYG136" s="19"/>
      <c r="PYH136" s="18"/>
      <c r="PYI136" s="19"/>
      <c r="PYJ136" s="18"/>
      <c r="PYK136" s="19"/>
      <c r="PYL136" s="18"/>
      <c r="PYM136" s="19"/>
      <c r="PYN136" s="18"/>
      <c r="PYO136" s="19"/>
      <c r="PYP136" s="18"/>
      <c r="PYQ136" s="19"/>
      <c r="PYR136" s="18"/>
      <c r="PYS136" s="19"/>
      <c r="PYT136" s="18"/>
      <c r="PYU136" s="19"/>
      <c r="PYV136" s="18"/>
      <c r="PYW136" s="19"/>
      <c r="PYX136" s="18"/>
      <c r="PYY136" s="19"/>
      <c r="PYZ136" s="18"/>
      <c r="PZA136" s="19"/>
      <c r="PZB136" s="18"/>
      <c r="PZC136" s="19"/>
      <c r="PZD136" s="18"/>
      <c r="PZE136" s="19"/>
      <c r="PZF136" s="18"/>
      <c r="PZG136" s="19"/>
      <c r="PZH136" s="18"/>
      <c r="PZI136" s="19"/>
      <c r="PZJ136" s="18"/>
      <c r="PZK136" s="19"/>
      <c r="PZL136" s="18"/>
      <c r="PZM136" s="19"/>
      <c r="PZN136" s="18"/>
      <c r="PZO136" s="19"/>
      <c r="PZP136" s="18"/>
      <c r="PZQ136" s="19"/>
      <c r="PZR136" s="18"/>
      <c r="PZS136" s="19"/>
      <c r="PZT136" s="18"/>
      <c r="PZU136" s="19"/>
      <c r="PZV136" s="18"/>
      <c r="PZW136" s="19"/>
      <c r="PZX136" s="18"/>
      <c r="PZY136" s="19"/>
      <c r="PZZ136" s="18"/>
      <c r="QAA136" s="19"/>
      <c r="QAB136" s="18"/>
      <c r="QAC136" s="19"/>
      <c r="QAD136" s="18"/>
      <c r="QAE136" s="19"/>
      <c r="QAF136" s="18"/>
      <c r="QAG136" s="19"/>
      <c r="QAH136" s="18"/>
      <c r="QAI136" s="19"/>
      <c r="QAJ136" s="18"/>
      <c r="QAK136" s="19"/>
      <c r="QAL136" s="18"/>
      <c r="QAM136" s="19"/>
      <c r="QAN136" s="18"/>
      <c r="QAO136" s="19"/>
      <c r="QAP136" s="18"/>
      <c r="QAQ136" s="19"/>
      <c r="QAR136" s="18"/>
      <c r="QAS136" s="19"/>
      <c r="QAT136" s="18"/>
      <c r="QAU136" s="19"/>
      <c r="QAV136" s="18"/>
      <c r="QAW136" s="19"/>
      <c r="QAX136" s="18"/>
      <c r="QAY136" s="19"/>
      <c r="QAZ136" s="18"/>
      <c r="QBA136" s="19"/>
      <c r="QBB136" s="18"/>
      <c r="QBC136" s="19"/>
      <c r="QBD136" s="18"/>
      <c r="QBE136" s="19"/>
      <c r="QBF136" s="18"/>
      <c r="QBG136" s="19"/>
      <c r="QBH136" s="18"/>
      <c r="QBI136" s="19"/>
      <c r="QBJ136" s="18"/>
      <c r="QBK136" s="19"/>
      <c r="QBL136" s="18"/>
      <c r="QBM136" s="19"/>
      <c r="QBN136" s="18"/>
      <c r="QBO136" s="19"/>
      <c r="QBP136" s="18"/>
      <c r="QBQ136" s="19"/>
      <c r="QBR136" s="18"/>
      <c r="QBS136" s="19"/>
      <c r="QBT136" s="18"/>
      <c r="QBU136" s="19"/>
      <c r="QBV136" s="18"/>
      <c r="QBW136" s="19"/>
      <c r="QBX136" s="18"/>
      <c r="QBY136" s="19"/>
      <c r="QBZ136" s="18"/>
      <c r="QCA136" s="19"/>
      <c r="QCB136" s="18"/>
      <c r="QCC136" s="19"/>
      <c r="QCD136" s="18"/>
      <c r="QCE136" s="19"/>
      <c r="QCF136" s="18"/>
      <c r="QCG136" s="19"/>
      <c r="QCH136" s="18"/>
      <c r="QCI136" s="19"/>
      <c r="QCJ136" s="18"/>
      <c r="QCK136" s="19"/>
      <c r="QCL136" s="18"/>
      <c r="QCM136" s="19"/>
      <c r="QCN136" s="18"/>
      <c r="QCO136" s="19"/>
      <c r="QCP136" s="18"/>
      <c r="QCQ136" s="19"/>
      <c r="QCR136" s="18"/>
      <c r="QCS136" s="19"/>
      <c r="QCT136" s="18"/>
      <c r="QCU136" s="19"/>
      <c r="QCV136" s="18"/>
      <c r="QCW136" s="19"/>
      <c r="QCX136" s="18"/>
      <c r="QCY136" s="19"/>
      <c r="QCZ136" s="18"/>
      <c r="QDA136" s="19"/>
      <c r="QDB136" s="18"/>
      <c r="QDC136" s="19"/>
      <c r="QDD136" s="18"/>
      <c r="QDE136" s="19"/>
      <c r="QDF136" s="18"/>
      <c r="QDG136" s="19"/>
      <c r="QDH136" s="18"/>
      <c r="QDI136" s="19"/>
      <c r="QDJ136" s="18"/>
      <c r="QDK136" s="19"/>
      <c r="QDL136" s="18"/>
      <c r="QDM136" s="19"/>
      <c r="QDN136" s="18"/>
      <c r="QDO136" s="19"/>
      <c r="QDP136" s="18"/>
      <c r="QDQ136" s="19"/>
      <c r="QDR136" s="18"/>
      <c r="QDS136" s="19"/>
      <c r="QDT136" s="18"/>
      <c r="QDU136" s="19"/>
      <c r="QDV136" s="18"/>
      <c r="QDW136" s="19"/>
      <c r="QDX136" s="18"/>
      <c r="QDY136" s="19"/>
      <c r="QDZ136" s="18"/>
      <c r="QEA136" s="19"/>
      <c r="QEB136" s="18"/>
      <c r="QEC136" s="19"/>
      <c r="QED136" s="18"/>
      <c r="QEE136" s="19"/>
      <c r="QEF136" s="18"/>
      <c r="QEG136" s="19"/>
      <c r="QEH136" s="18"/>
      <c r="QEI136" s="19"/>
      <c r="QEJ136" s="18"/>
      <c r="QEK136" s="19"/>
      <c r="QEL136" s="18"/>
      <c r="QEM136" s="19"/>
      <c r="QEN136" s="18"/>
      <c r="QEO136" s="19"/>
      <c r="QEP136" s="18"/>
      <c r="QEQ136" s="19"/>
      <c r="QER136" s="18"/>
      <c r="QES136" s="19"/>
      <c r="QET136" s="18"/>
      <c r="QEU136" s="19"/>
      <c r="QEV136" s="18"/>
      <c r="QEW136" s="19"/>
      <c r="QEX136" s="18"/>
      <c r="QEY136" s="19"/>
      <c r="QEZ136" s="18"/>
      <c r="QFA136" s="19"/>
      <c r="QFB136" s="18"/>
      <c r="QFC136" s="19"/>
      <c r="QFD136" s="18"/>
      <c r="QFE136" s="19"/>
      <c r="QFF136" s="18"/>
      <c r="QFG136" s="19"/>
      <c r="QFH136" s="18"/>
      <c r="QFI136" s="19"/>
      <c r="QFJ136" s="18"/>
      <c r="QFK136" s="19"/>
      <c r="QFL136" s="18"/>
      <c r="QFM136" s="19"/>
      <c r="QFN136" s="18"/>
      <c r="QFO136" s="19"/>
      <c r="QFP136" s="18"/>
      <c r="QFQ136" s="19"/>
      <c r="QFR136" s="18"/>
      <c r="QFS136" s="19"/>
      <c r="QFT136" s="18"/>
      <c r="QFU136" s="19"/>
      <c r="QFV136" s="18"/>
      <c r="QFW136" s="19"/>
      <c r="QFX136" s="18"/>
      <c r="QFY136" s="19"/>
      <c r="QFZ136" s="18"/>
      <c r="QGA136" s="19"/>
      <c r="QGB136" s="18"/>
      <c r="QGC136" s="19"/>
      <c r="QGD136" s="18"/>
      <c r="QGE136" s="19"/>
      <c r="QGF136" s="18"/>
      <c r="QGG136" s="19"/>
      <c r="QGH136" s="18"/>
      <c r="QGI136" s="19"/>
      <c r="QGJ136" s="18"/>
      <c r="QGK136" s="19"/>
      <c r="QGL136" s="18"/>
      <c r="QGM136" s="19"/>
      <c r="QGN136" s="18"/>
      <c r="QGO136" s="19"/>
      <c r="QGP136" s="18"/>
      <c r="QGQ136" s="19"/>
      <c r="QGR136" s="18"/>
      <c r="QGS136" s="19"/>
      <c r="QGT136" s="18"/>
      <c r="QGU136" s="19"/>
      <c r="QGV136" s="18"/>
      <c r="QGW136" s="19"/>
      <c r="QGX136" s="18"/>
      <c r="QGY136" s="19"/>
      <c r="QGZ136" s="18"/>
      <c r="QHA136" s="19"/>
      <c r="QHB136" s="18"/>
      <c r="QHC136" s="19"/>
      <c r="QHD136" s="18"/>
      <c r="QHE136" s="19"/>
      <c r="QHF136" s="18"/>
      <c r="QHG136" s="19"/>
      <c r="QHH136" s="18"/>
      <c r="QHI136" s="19"/>
      <c r="QHJ136" s="18"/>
      <c r="QHK136" s="19"/>
      <c r="QHL136" s="18"/>
      <c r="QHM136" s="19"/>
      <c r="QHN136" s="18"/>
      <c r="QHO136" s="19"/>
      <c r="QHP136" s="18"/>
      <c r="QHQ136" s="19"/>
      <c r="QHR136" s="18"/>
      <c r="QHS136" s="19"/>
      <c r="QHT136" s="18"/>
      <c r="QHU136" s="19"/>
      <c r="QHV136" s="18"/>
      <c r="QHW136" s="19"/>
      <c r="QHX136" s="18"/>
      <c r="QHY136" s="19"/>
      <c r="QHZ136" s="18"/>
      <c r="QIA136" s="19"/>
      <c r="QIB136" s="18"/>
      <c r="QIC136" s="19"/>
      <c r="QID136" s="18"/>
      <c r="QIE136" s="19"/>
      <c r="QIF136" s="18"/>
      <c r="QIG136" s="19"/>
      <c r="QIH136" s="18"/>
      <c r="QII136" s="19"/>
      <c r="QIJ136" s="18"/>
      <c r="QIK136" s="19"/>
      <c r="QIL136" s="18"/>
      <c r="QIM136" s="19"/>
      <c r="QIN136" s="18"/>
      <c r="QIO136" s="19"/>
      <c r="QIP136" s="18"/>
      <c r="QIQ136" s="19"/>
      <c r="QIR136" s="18"/>
      <c r="QIS136" s="19"/>
      <c r="QIT136" s="18"/>
      <c r="QIU136" s="19"/>
      <c r="QIV136" s="18"/>
      <c r="QIW136" s="19"/>
      <c r="QIX136" s="18"/>
      <c r="QIY136" s="19"/>
      <c r="QIZ136" s="18"/>
      <c r="QJA136" s="19"/>
      <c r="QJB136" s="18"/>
      <c r="QJC136" s="19"/>
      <c r="QJD136" s="18"/>
      <c r="QJE136" s="19"/>
      <c r="QJF136" s="18"/>
      <c r="QJG136" s="19"/>
      <c r="QJH136" s="18"/>
      <c r="QJI136" s="19"/>
      <c r="QJJ136" s="18"/>
      <c r="QJK136" s="19"/>
      <c r="QJL136" s="18"/>
      <c r="QJM136" s="19"/>
      <c r="QJN136" s="18"/>
      <c r="QJO136" s="19"/>
      <c r="QJP136" s="18"/>
      <c r="QJQ136" s="19"/>
      <c r="QJR136" s="18"/>
      <c r="QJS136" s="19"/>
      <c r="QJT136" s="18"/>
      <c r="QJU136" s="19"/>
      <c r="QJV136" s="18"/>
      <c r="QJW136" s="19"/>
      <c r="QJX136" s="18"/>
      <c r="QJY136" s="19"/>
      <c r="QJZ136" s="18"/>
      <c r="QKA136" s="19"/>
      <c r="QKB136" s="18"/>
      <c r="QKC136" s="19"/>
      <c r="QKD136" s="18"/>
      <c r="QKE136" s="19"/>
      <c r="QKF136" s="18"/>
      <c r="QKG136" s="19"/>
      <c r="QKH136" s="18"/>
      <c r="QKI136" s="19"/>
      <c r="QKJ136" s="18"/>
      <c r="QKK136" s="19"/>
      <c r="QKL136" s="18"/>
      <c r="QKM136" s="19"/>
      <c r="QKN136" s="18"/>
      <c r="QKO136" s="19"/>
      <c r="QKP136" s="18"/>
      <c r="QKQ136" s="19"/>
      <c r="QKR136" s="18"/>
      <c r="QKS136" s="19"/>
      <c r="QKT136" s="18"/>
      <c r="QKU136" s="19"/>
      <c r="QKV136" s="18"/>
      <c r="QKW136" s="19"/>
      <c r="QKX136" s="18"/>
      <c r="QKY136" s="19"/>
      <c r="QKZ136" s="18"/>
      <c r="QLA136" s="19"/>
      <c r="QLB136" s="18"/>
      <c r="QLC136" s="19"/>
      <c r="QLD136" s="18"/>
      <c r="QLE136" s="19"/>
      <c r="QLF136" s="18"/>
      <c r="QLG136" s="19"/>
      <c r="QLH136" s="18"/>
      <c r="QLI136" s="19"/>
      <c r="QLJ136" s="18"/>
      <c r="QLK136" s="19"/>
      <c r="QLL136" s="18"/>
      <c r="QLM136" s="19"/>
      <c r="QLN136" s="18"/>
      <c r="QLO136" s="19"/>
      <c r="QLP136" s="18"/>
      <c r="QLQ136" s="19"/>
      <c r="QLR136" s="18"/>
      <c r="QLS136" s="19"/>
      <c r="QLT136" s="18"/>
      <c r="QLU136" s="19"/>
      <c r="QLV136" s="18"/>
      <c r="QLW136" s="19"/>
      <c r="QLX136" s="18"/>
      <c r="QLY136" s="19"/>
      <c r="QLZ136" s="18"/>
      <c r="QMA136" s="19"/>
      <c r="QMB136" s="18"/>
      <c r="QMC136" s="19"/>
      <c r="QMD136" s="18"/>
      <c r="QME136" s="19"/>
      <c r="QMF136" s="18"/>
      <c r="QMG136" s="19"/>
      <c r="QMH136" s="18"/>
      <c r="QMI136" s="19"/>
      <c r="QMJ136" s="18"/>
      <c r="QMK136" s="19"/>
      <c r="QML136" s="18"/>
      <c r="QMM136" s="19"/>
      <c r="QMN136" s="18"/>
      <c r="QMO136" s="19"/>
      <c r="QMP136" s="18"/>
      <c r="QMQ136" s="19"/>
      <c r="QMR136" s="18"/>
      <c r="QMS136" s="19"/>
      <c r="QMT136" s="18"/>
      <c r="QMU136" s="19"/>
      <c r="QMV136" s="18"/>
      <c r="QMW136" s="19"/>
      <c r="QMX136" s="18"/>
      <c r="QMY136" s="19"/>
      <c r="QMZ136" s="18"/>
      <c r="QNA136" s="19"/>
      <c r="QNB136" s="18"/>
      <c r="QNC136" s="19"/>
      <c r="QND136" s="18"/>
      <c r="QNE136" s="19"/>
      <c r="QNF136" s="18"/>
      <c r="QNG136" s="19"/>
      <c r="QNH136" s="18"/>
      <c r="QNI136" s="19"/>
      <c r="QNJ136" s="18"/>
      <c r="QNK136" s="19"/>
      <c r="QNL136" s="18"/>
      <c r="QNM136" s="19"/>
      <c r="QNN136" s="18"/>
      <c r="QNO136" s="19"/>
      <c r="QNP136" s="18"/>
      <c r="QNQ136" s="19"/>
      <c r="QNR136" s="18"/>
      <c r="QNS136" s="19"/>
      <c r="QNT136" s="18"/>
      <c r="QNU136" s="19"/>
      <c r="QNV136" s="18"/>
      <c r="QNW136" s="19"/>
      <c r="QNX136" s="18"/>
      <c r="QNY136" s="19"/>
      <c r="QNZ136" s="18"/>
      <c r="QOA136" s="19"/>
      <c r="QOB136" s="18"/>
      <c r="QOC136" s="19"/>
      <c r="QOD136" s="18"/>
      <c r="QOE136" s="19"/>
      <c r="QOF136" s="18"/>
      <c r="QOG136" s="19"/>
      <c r="QOH136" s="18"/>
      <c r="QOI136" s="19"/>
      <c r="QOJ136" s="18"/>
      <c r="QOK136" s="19"/>
      <c r="QOL136" s="18"/>
      <c r="QOM136" s="19"/>
      <c r="QON136" s="18"/>
      <c r="QOO136" s="19"/>
      <c r="QOP136" s="18"/>
      <c r="QOQ136" s="19"/>
      <c r="QOR136" s="18"/>
      <c r="QOS136" s="19"/>
      <c r="QOT136" s="18"/>
      <c r="QOU136" s="19"/>
      <c r="QOV136" s="18"/>
      <c r="QOW136" s="19"/>
      <c r="QOX136" s="18"/>
      <c r="QOY136" s="19"/>
      <c r="QOZ136" s="18"/>
      <c r="QPA136" s="19"/>
      <c r="QPB136" s="18"/>
      <c r="QPC136" s="19"/>
      <c r="QPD136" s="18"/>
      <c r="QPE136" s="19"/>
      <c r="QPF136" s="18"/>
      <c r="QPG136" s="19"/>
      <c r="QPH136" s="18"/>
      <c r="QPI136" s="19"/>
      <c r="QPJ136" s="18"/>
      <c r="QPK136" s="19"/>
      <c r="QPL136" s="18"/>
      <c r="QPM136" s="19"/>
      <c r="QPN136" s="18"/>
      <c r="QPO136" s="19"/>
      <c r="QPP136" s="18"/>
      <c r="QPQ136" s="19"/>
      <c r="QPR136" s="18"/>
      <c r="QPS136" s="19"/>
      <c r="QPT136" s="18"/>
      <c r="QPU136" s="19"/>
      <c r="QPV136" s="18"/>
      <c r="QPW136" s="19"/>
      <c r="QPX136" s="18"/>
      <c r="QPY136" s="19"/>
      <c r="QPZ136" s="18"/>
      <c r="QQA136" s="19"/>
      <c r="QQB136" s="18"/>
      <c r="QQC136" s="19"/>
      <c r="QQD136" s="18"/>
      <c r="QQE136" s="19"/>
      <c r="QQF136" s="18"/>
      <c r="QQG136" s="19"/>
      <c r="QQH136" s="18"/>
      <c r="QQI136" s="19"/>
      <c r="QQJ136" s="18"/>
      <c r="QQK136" s="19"/>
      <c r="QQL136" s="18"/>
      <c r="QQM136" s="19"/>
      <c r="QQN136" s="18"/>
      <c r="QQO136" s="19"/>
      <c r="QQP136" s="18"/>
      <c r="QQQ136" s="19"/>
      <c r="QQR136" s="18"/>
      <c r="QQS136" s="19"/>
      <c r="QQT136" s="18"/>
      <c r="QQU136" s="19"/>
      <c r="QQV136" s="18"/>
      <c r="QQW136" s="19"/>
      <c r="QQX136" s="18"/>
      <c r="QQY136" s="19"/>
      <c r="QQZ136" s="18"/>
      <c r="QRA136" s="19"/>
      <c r="QRB136" s="18"/>
      <c r="QRC136" s="19"/>
      <c r="QRD136" s="18"/>
      <c r="QRE136" s="19"/>
      <c r="QRF136" s="18"/>
      <c r="QRG136" s="19"/>
      <c r="QRH136" s="18"/>
      <c r="QRI136" s="19"/>
      <c r="QRJ136" s="18"/>
      <c r="QRK136" s="19"/>
      <c r="QRL136" s="18"/>
      <c r="QRM136" s="19"/>
      <c r="QRN136" s="18"/>
      <c r="QRO136" s="19"/>
      <c r="QRP136" s="18"/>
      <c r="QRQ136" s="19"/>
      <c r="QRR136" s="18"/>
      <c r="QRS136" s="19"/>
      <c r="QRT136" s="18"/>
      <c r="QRU136" s="19"/>
      <c r="QRV136" s="18"/>
      <c r="QRW136" s="19"/>
      <c r="QRX136" s="18"/>
      <c r="QRY136" s="19"/>
      <c r="QRZ136" s="18"/>
      <c r="QSA136" s="19"/>
      <c r="QSB136" s="18"/>
      <c r="QSC136" s="19"/>
      <c r="QSD136" s="18"/>
      <c r="QSE136" s="19"/>
      <c r="QSF136" s="18"/>
      <c r="QSG136" s="19"/>
      <c r="QSH136" s="18"/>
      <c r="QSI136" s="19"/>
      <c r="QSJ136" s="18"/>
      <c r="QSK136" s="19"/>
      <c r="QSL136" s="18"/>
      <c r="QSM136" s="19"/>
      <c r="QSN136" s="18"/>
      <c r="QSO136" s="19"/>
      <c r="QSP136" s="18"/>
      <c r="QSQ136" s="19"/>
      <c r="QSR136" s="18"/>
      <c r="QSS136" s="19"/>
      <c r="QST136" s="18"/>
      <c r="QSU136" s="19"/>
      <c r="QSV136" s="18"/>
      <c r="QSW136" s="19"/>
      <c r="QSX136" s="18"/>
      <c r="QSY136" s="19"/>
      <c r="QSZ136" s="18"/>
      <c r="QTA136" s="19"/>
      <c r="QTB136" s="18"/>
      <c r="QTC136" s="19"/>
      <c r="QTD136" s="18"/>
      <c r="QTE136" s="19"/>
      <c r="QTF136" s="18"/>
      <c r="QTG136" s="19"/>
      <c r="QTH136" s="18"/>
      <c r="QTI136" s="19"/>
      <c r="QTJ136" s="18"/>
      <c r="QTK136" s="19"/>
      <c r="QTL136" s="18"/>
      <c r="QTM136" s="19"/>
      <c r="QTN136" s="18"/>
      <c r="QTO136" s="19"/>
      <c r="QTP136" s="18"/>
      <c r="QTQ136" s="19"/>
      <c r="QTR136" s="18"/>
      <c r="QTS136" s="19"/>
      <c r="QTT136" s="18"/>
      <c r="QTU136" s="19"/>
      <c r="QTV136" s="18"/>
      <c r="QTW136" s="19"/>
      <c r="QTX136" s="18"/>
      <c r="QTY136" s="19"/>
      <c r="QTZ136" s="18"/>
      <c r="QUA136" s="19"/>
      <c r="QUB136" s="18"/>
      <c r="QUC136" s="19"/>
      <c r="QUD136" s="18"/>
      <c r="QUE136" s="19"/>
      <c r="QUF136" s="18"/>
      <c r="QUG136" s="19"/>
      <c r="QUH136" s="18"/>
      <c r="QUI136" s="19"/>
      <c r="QUJ136" s="18"/>
      <c r="QUK136" s="19"/>
      <c r="QUL136" s="18"/>
      <c r="QUM136" s="19"/>
      <c r="QUN136" s="18"/>
      <c r="QUO136" s="19"/>
      <c r="QUP136" s="18"/>
      <c r="QUQ136" s="19"/>
      <c r="QUR136" s="18"/>
      <c r="QUS136" s="19"/>
      <c r="QUT136" s="18"/>
      <c r="QUU136" s="19"/>
      <c r="QUV136" s="18"/>
      <c r="QUW136" s="19"/>
      <c r="QUX136" s="18"/>
      <c r="QUY136" s="19"/>
      <c r="QUZ136" s="18"/>
      <c r="QVA136" s="19"/>
      <c r="QVB136" s="18"/>
      <c r="QVC136" s="19"/>
      <c r="QVD136" s="18"/>
      <c r="QVE136" s="19"/>
      <c r="QVF136" s="18"/>
      <c r="QVG136" s="19"/>
      <c r="QVH136" s="18"/>
      <c r="QVI136" s="19"/>
      <c r="QVJ136" s="18"/>
      <c r="QVK136" s="19"/>
      <c r="QVL136" s="18"/>
      <c r="QVM136" s="19"/>
      <c r="QVN136" s="18"/>
      <c r="QVO136" s="19"/>
      <c r="QVP136" s="18"/>
      <c r="QVQ136" s="19"/>
      <c r="QVR136" s="18"/>
      <c r="QVS136" s="19"/>
      <c r="QVT136" s="18"/>
      <c r="QVU136" s="19"/>
      <c r="QVV136" s="18"/>
      <c r="QVW136" s="19"/>
      <c r="QVX136" s="18"/>
      <c r="QVY136" s="19"/>
      <c r="QVZ136" s="18"/>
      <c r="QWA136" s="19"/>
      <c r="QWB136" s="18"/>
      <c r="QWC136" s="19"/>
      <c r="QWD136" s="18"/>
      <c r="QWE136" s="19"/>
      <c r="QWF136" s="18"/>
      <c r="QWG136" s="19"/>
      <c r="QWH136" s="18"/>
      <c r="QWI136" s="19"/>
      <c r="QWJ136" s="18"/>
      <c r="QWK136" s="19"/>
      <c r="QWL136" s="18"/>
      <c r="QWM136" s="19"/>
      <c r="QWN136" s="18"/>
      <c r="QWO136" s="19"/>
      <c r="QWP136" s="18"/>
      <c r="QWQ136" s="19"/>
      <c r="QWR136" s="18"/>
      <c r="QWS136" s="19"/>
      <c r="QWT136" s="18"/>
      <c r="QWU136" s="19"/>
      <c r="QWV136" s="18"/>
      <c r="QWW136" s="19"/>
      <c r="QWX136" s="18"/>
      <c r="QWY136" s="19"/>
      <c r="QWZ136" s="18"/>
      <c r="QXA136" s="19"/>
      <c r="QXB136" s="18"/>
      <c r="QXC136" s="19"/>
      <c r="QXD136" s="18"/>
      <c r="QXE136" s="19"/>
      <c r="QXF136" s="18"/>
      <c r="QXG136" s="19"/>
      <c r="QXH136" s="18"/>
      <c r="QXI136" s="19"/>
      <c r="QXJ136" s="18"/>
      <c r="QXK136" s="19"/>
      <c r="QXL136" s="18"/>
      <c r="QXM136" s="19"/>
      <c r="QXN136" s="18"/>
      <c r="QXO136" s="19"/>
      <c r="QXP136" s="18"/>
      <c r="QXQ136" s="19"/>
      <c r="QXR136" s="18"/>
      <c r="QXS136" s="19"/>
      <c r="QXT136" s="18"/>
      <c r="QXU136" s="19"/>
      <c r="QXV136" s="18"/>
      <c r="QXW136" s="19"/>
      <c r="QXX136" s="18"/>
      <c r="QXY136" s="19"/>
      <c r="QXZ136" s="18"/>
      <c r="QYA136" s="19"/>
      <c r="QYB136" s="18"/>
      <c r="QYC136" s="19"/>
      <c r="QYD136" s="18"/>
      <c r="QYE136" s="19"/>
      <c r="QYF136" s="18"/>
      <c r="QYG136" s="19"/>
      <c r="QYH136" s="18"/>
      <c r="QYI136" s="19"/>
      <c r="QYJ136" s="18"/>
      <c r="QYK136" s="19"/>
      <c r="QYL136" s="18"/>
      <c r="QYM136" s="19"/>
      <c r="QYN136" s="18"/>
      <c r="QYO136" s="19"/>
      <c r="QYP136" s="18"/>
      <c r="QYQ136" s="19"/>
      <c r="QYR136" s="18"/>
      <c r="QYS136" s="19"/>
      <c r="QYT136" s="18"/>
      <c r="QYU136" s="19"/>
      <c r="QYV136" s="18"/>
      <c r="QYW136" s="19"/>
      <c r="QYX136" s="18"/>
      <c r="QYY136" s="19"/>
      <c r="QYZ136" s="18"/>
      <c r="QZA136" s="19"/>
      <c r="QZB136" s="18"/>
      <c r="QZC136" s="19"/>
      <c r="QZD136" s="18"/>
      <c r="QZE136" s="19"/>
      <c r="QZF136" s="18"/>
      <c r="QZG136" s="19"/>
      <c r="QZH136" s="18"/>
      <c r="QZI136" s="19"/>
      <c r="QZJ136" s="18"/>
      <c r="QZK136" s="19"/>
      <c r="QZL136" s="18"/>
      <c r="QZM136" s="19"/>
      <c r="QZN136" s="18"/>
      <c r="QZO136" s="19"/>
      <c r="QZP136" s="18"/>
      <c r="QZQ136" s="19"/>
      <c r="QZR136" s="18"/>
      <c r="QZS136" s="19"/>
      <c r="QZT136" s="18"/>
      <c r="QZU136" s="19"/>
      <c r="QZV136" s="18"/>
      <c r="QZW136" s="19"/>
      <c r="QZX136" s="18"/>
      <c r="QZY136" s="19"/>
      <c r="QZZ136" s="18"/>
      <c r="RAA136" s="19"/>
      <c r="RAB136" s="18"/>
      <c r="RAC136" s="19"/>
      <c r="RAD136" s="18"/>
      <c r="RAE136" s="19"/>
      <c r="RAF136" s="18"/>
      <c r="RAG136" s="19"/>
      <c r="RAH136" s="18"/>
      <c r="RAI136" s="19"/>
      <c r="RAJ136" s="18"/>
      <c r="RAK136" s="19"/>
      <c r="RAL136" s="18"/>
      <c r="RAM136" s="19"/>
      <c r="RAN136" s="18"/>
      <c r="RAO136" s="19"/>
      <c r="RAP136" s="18"/>
      <c r="RAQ136" s="19"/>
      <c r="RAR136" s="18"/>
      <c r="RAS136" s="19"/>
      <c r="RAT136" s="18"/>
      <c r="RAU136" s="19"/>
      <c r="RAV136" s="18"/>
      <c r="RAW136" s="19"/>
      <c r="RAX136" s="18"/>
      <c r="RAY136" s="19"/>
      <c r="RAZ136" s="18"/>
      <c r="RBA136" s="19"/>
      <c r="RBB136" s="18"/>
      <c r="RBC136" s="19"/>
      <c r="RBD136" s="18"/>
      <c r="RBE136" s="19"/>
      <c r="RBF136" s="18"/>
      <c r="RBG136" s="19"/>
      <c r="RBH136" s="18"/>
      <c r="RBI136" s="19"/>
      <c r="RBJ136" s="18"/>
      <c r="RBK136" s="19"/>
      <c r="RBL136" s="18"/>
      <c r="RBM136" s="19"/>
      <c r="RBN136" s="18"/>
      <c r="RBO136" s="19"/>
      <c r="RBP136" s="18"/>
      <c r="RBQ136" s="19"/>
      <c r="RBR136" s="18"/>
      <c r="RBS136" s="19"/>
      <c r="RBT136" s="18"/>
      <c r="RBU136" s="19"/>
      <c r="RBV136" s="18"/>
      <c r="RBW136" s="19"/>
      <c r="RBX136" s="18"/>
      <c r="RBY136" s="19"/>
      <c r="RBZ136" s="18"/>
      <c r="RCA136" s="19"/>
      <c r="RCB136" s="18"/>
      <c r="RCC136" s="19"/>
      <c r="RCD136" s="18"/>
      <c r="RCE136" s="19"/>
      <c r="RCF136" s="18"/>
      <c r="RCG136" s="19"/>
      <c r="RCH136" s="18"/>
      <c r="RCI136" s="19"/>
      <c r="RCJ136" s="18"/>
      <c r="RCK136" s="19"/>
      <c r="RCL136" s="18"/>
      <c r="RCM136" s="19"/>
      <c r="RCN136" s="18"/>
      <c r="RCO136" s="19"/>
      <c r="RCP136" s="18"/>
      <c r="RCQ136" s="19"/>
      <c r="RCR136" s="18"/>
      <c r="RCS136" s="19"/>
      <c r="RCT136" s="18"/>
      <c r="RCU136" s="19"/>
      <c r="RCV136" s="18"/>
      <c r="RCW136" s="19"/>
      <c r="RCX136" s="18"/>
      <c r="RCY136" s="19"/>
      <c r="RCZ136" s="18"/>
      <c r="RDA136" s="19"/>
      <c r="RDB136" s="18"/>
      <c r="RDC136" s="19"/>
      <c r="RDD136" s="18"/>
      <c r="RDE136" s="19"/>
      <c r="RDF136" s="18"/>
      <c r="RDG136" s="19"/>
      <c r="RDH136" s="18"/>
      <c r="RDI136" s="19"/>
      <c r="RDJ136" s="18"/>
      <c r="RDK136" s="19"/>
      <c r="RDL136" s="18"/>
      <c r="RDM136" s="19"/>
      <c r="RDN136" s="18"/>
      <c r="RDO136" s="19"/>
      <c r="RDP136" s="18"/>
      <c r="RDQ136" s="19"/>
      <c r="RDR136" s="18"/>
      <c r="RDS136" s="19"/>
      <c r="RDT136" s="18"/>
      <c r="RDU136" s="19"/>
      <c r="RDV136" s="18"/>
      <c r="RDW136" s="19"/>
      <c r="RDX136" s="18"/>
      <c r="RDY136" s="19"/>
      <c r="RDZ136" s="18"/>
      <c r="REA136" s="19"/>
      <c r="REB136" s="18"/>
      <c r="REC136" s="19"/>
      <c r="RED136" s="18"/>
      <c r="REE136" s="19"/>
      <c r="REF136" s="18"/>
      <c r="REG136" s="19"/>
      <c r="REH136" s="18"/>
      <c r="REI136" s="19"/>
      <c r="REJ136" s="18"/>
      <c r="REK136" s="19"/>
      <c r="REL136" s="18"/>
      <c r="REM136" s="19"/>
      <c r="REN136" s="18"/>
      <c r="REO136" s="19"/>
      <c r="REP136" s="18"/>
      <c r="REQ136" s="19"/>
      <c r="RER136" s="18"/>
      <c r="RES136" s="19"/>
      <c r="RET136" s="18"/>
      <c r="REU136" s="19"/>
      <c r="REV136" s="18"/>
      <c r="REW136" s="19"/>
      <c r="REX136" s="18"/>
      <c r="REY136" s="19"/>
      <c r="REZ136" s="18"/>
      <c r="RFA136" s="19"/>
      <c r="RFB136" s="18"/>
      <c r="RFC136" s="19"/>
      <c r="RFD136" s="18"/>
      <c r="RFE136" s="19"/>
      <c r="RFF136" s="18"/>
      <c r="RFG136" s="19"/>
      <c r="RFH136" s="18"/>
      <c r="RFI136" s="19"/>
      <c r="RFJ136" s="18"/>
      <c r="RFK136" s="19"/>
      <c r="RFL136" s="18"/>
      <c r="RFM136" s="19"/>
      <c r="RFN136" s="18"/>
      <c r="RFO136" s="19"/>
      <c r="RFP136" s="18"/>
      <c r="RFQ136" s="19"/>
      <c r="RFR136" s="18"/>
      <c r="RFS136" s="19"/>
      <c r="RFT136" s="18"/>
      <c r="RFU136" s="19"/>
      <c r="RFV136" s="18"/>
      <c r="RFW136" s="19"/>
      <c r="RFX136" s="18"/>
      <c r="RFY136" s="19"/>
      <c r="RFZ136" s="18"/>
      <c r="RGA136" s="19"/>
      <c r="RGB136" s="18"/>
      <c r="RGC136" s="19"/>
      <c r="RGD136" s="18"/>
      <c r="RGE136" s="19"/>
      <c r="RGF136" s="18"/>
      <c r="RGG136" s="19"/>
      <c r="RGH136" s="18"/>
      <c r="RGI136" s="19"/>
      <c r="RGJ136" s="18"/>
      <c r="RGK136" s="19"/>
      <c r="RGL136" s="18"/>
      <c r="RGM136" s="19"/>
      <c r="RGN136" s="18"/>
      <c r="RGO136" s="19"/>
      <c r="RGP136" s="18"/>
      <c r="RGQ136" s="19"/>
      <c r="RGR136" s="18"/>
      <c r="RGS136" s="19"/>
      <c r="RGT136" s="18"/>
      <c r="RGU136" s="19"/>
      <c r="RGV136" s="18"/>
      <c r="RGW136" s="19"/>
      <c r="RGX136" s="18"/>
      <c r="RGY136" s="19"/>
      <c r="RGZ136" s="18"/>
      <c r="RHA136" s="19"/>
      <c r="RHB136" s="18"/>
      <c r="RHC136" s="19"/>
      <c r="RHD136" s="18"/>
      <c r="RHE136" s="19"/>
      <c r="RHF136" s="18"/>
      <c r="RHG136" s="19"/>
      <c r="RHH136" s="18"/>
      <c r="RHI136" s="19"/>
      <c r="RHJ136" s="18"/>
      <c r="RHK136" s="19"/>
      <c r="RHL136" s="18"/>
      <c r="RHM136" s="19"/>
      <c r="RHN136" s="18"/>
      <c r="RHO136" s="19"/>
      <c r="RHP136" s="18"/>
      <c r="RHQ136" s="19"/>
      <c r="RHR136" s="18"/>
      <c r="RHS136" s="19"/>
      <c r="RHT136" s="18"/>
      <c r="RHU136" s="19"/>
      <c r="RHV136" s="18"/>
      <c r="RHW136" s="19"/>
      <c r="RHX136" s="18"/>
      <c r="RHY136" s="19"/>
      <c r="RHZ136" s="18"/>
      <c r="RIA136" s="19"/>
      <c r="RIB136" s="18"/>
      <c r="RIC136" s="19"/>
      <c r="RID136" s="18"/>
      <c r="RIE136" s="19"/>
      <c r="RIF136" s="18"/>
      <c r="RIG136" s="19"/>
      <c r="RIH136" s="18"/>
      <c r="RII136" s="19"/>
      <c r="RIJ136" s="18"/>
      <c r="RIK136" s="19"/>
      <c r="RIL136" s="18"/>
      <c r="RIM136" s="19"/>
      <c r="RIN136" s="18"/>
      <c r="RIO136" s="19"/>
      <c r="RIP136" s="18"/>
      <c r="RIQ136" s="19"/>
      <c r="RIR136" s="18"/>
      <c r="RIS136" s="19"/>
      <c r="RIT136" s="18"/>
      <c r="RIU136" s="19"/>
      <c r="RIV136" s="18"/>
      <c r="RIW136" s="19"/>
      <c r="RIX136" s="18"/>
      <c r="RIY136" s="19"/>
      <c r="RIZ136" s="18"/>
      <c r="RJA136" s="19"/>
      <c r="RJB136" s="18"/>
      <c r="RJC136" s="19"/>
      <c r="RJD136" s="18"/>
      <c r="RJE136" s="19"/>
      <c r="RJF136" s="18"/>
      <c r="RJG136" s="19"/>
      <c r="RJH136" s="18"/>
      <c r="RJI136" s="19"/>
      <c r="RJJ136" s="18"/>
      <c r="RJK136" s="19"/>
      <c r="RJL136" s="18"/>
      <c r="RJM136" s="19"/>
      <c r="RJN136" s="18"/>
      <c r="RJO136" s="19"/>
      <c r="RJP136" s="18"/>
      <c r="RJQ136" s="19"/>
      <c r="RJR136" s="18"/>
      <c r="RJS136" s="19"/>
      <c r="RJT136" s="18"/>
      <c r="RJU136" s="19"/>
      <c r="RJV136" s="18"/>
      <c r="RJW136" s="19"/>
      <c r="RJX136" s="18"/>
      <c r="RJY136" s="19"/>
      <c r="RJZ136" s="18"/>
      <c r="RKA136" s="19"/>
      <c r="RKB136" s="18"/>
      <c r="RKC136" s="19"/>
      <c r="RKD136" s="18"/>
      <c r="RKE136" s="19"/>
      <c r="RKF136" s="18"/>
      <c r="RKG136" s="19"/>
      <c r="RKH136" s="18"/>
      <c r="RKI136" s="19"/>
      <c r="RKJ136" s="18"/>
      <c r="RKK136" s="19"/>
      <c r="RKL136" s="18"/>
      <c r="RKM136" s="19"/>
      <c r="RKN136" s="18"/>
      <c r="RKO136" s="19"/>
      <c r="RKP136" s="18"/>
      <c r="RKQ136" s="19"/>
      <c r="RKR136" s="18"/>
      <c r="RKS136" s="19"/>
      <c r="RKT136" s="18"/>
      <c r="RKU136" s="19"/>
      <c r="RKV136" s="18"/>
      <c r="RKW136" s="19"/>
      <c r="RKX136" s="18"/>
      <c r="RKY136" s="19"/>
      <c r="RKZ136" s="18"/>
      <c r="RLA136" s="19"/>
      <c r="RLB136" s="18"/>
      <c r="RLC136" s="19"/>
      <c r="RLD136" s="18"/>
      <c r="RLE136" s="19"/>
      <c r="RLF136" s="18"/>
      <c r="RLG136" s="19"/>
      <c r="RLH136" s="18"/>
      <c r="RLI136" s="19"/>
      <c r="RLJ136" s="18"/>
      <c r="RLK136" s="19"/>
      <c r="RLL136" s="18"/>
      <c r="RLM136" s="19"/>
      <c r="RLN136" s="18"/>
      <c r="RLO136" s="19"/>
      <c r="RLP136" s="18"/>
      <c r="RLQ136" s="19"/>
      <c r="RLR136" s="18"/>
      <c r="RLS136" s="19"/>
      <c r="RLT136" s="18"/>
      <c r="RLU136" s="19"/>
      <c r="RLV136" s="18"/>
      <c r="RLW136" s="19"/>
      <c r="RLX136" s="18"/>
      <c r="RLY136" s="19"/>
      <c r="RLZ136" s="18"/>
      <c r="RMA136" s="19"/>
      <c r="RMB136" s="18"/>
      <c r="RMC136" s="19"/>
      <c r="RMD136" s="18"/>
      <c r="RME136" s="19"/>
      <c r="RMF136" s="18"/>
      <c r="RMG136" s="19"/>
      <c r="RMH136" s="18"/>
      <c r="RMI136" s="19"/>
      <c r="RMJ136" s="18"/>
      <c r="RMK136" s="19"/>
      <c r="RML136" s="18"/>
      <c r="RMM136" s="19"/>
      <c r="RMN136" s="18"/>
      <c r="RMO136" s="19"/>
      <c r="RMP136" s="18"/>
      <c r="RMQ136" s="19"/>
      <c r="RMR136" s="18"/>
      <c r="RMS136" s="19"/>
      <c r="RMT136" s="18"/>
      <c r="RMU136" s="19"/>
      <c r="RMV136" s="18"/>
      <c r="RMW136" s="19"/>
      <c r="RMX136" s="18"/>
      <c r="RMY136" s="19"/>
      <c r="RMZ136" s="18"/>
      <c r="RNA136" s="19"/>
      <c r="RNB136" s="18"/>
      <c r="RNC136" s="19"/>
      <c r="RND136" s="18"/>
      <c r="RNE136" s="19"/>
      <c r="RNF136" s="18"/>
      <c r="RNG136" s="19"/>
      <c r="RNH136" s="18"/>
      <c r="RNI136" s="19"/>
      <c r="RNJ136" s="18"/>
      <c r="RNK136" s="19"/>
      <c r="RNL136" s="18"/>
      <c r="RNM136" s="19"/>
      <c r="RNN136" s="18"/>
      <c r="RNO136" s="19"/>
      <c r="RNP136" s="18"/>
      <c r="RNQ136" s="19"/>
      <c r="RNR136" s="18"/>
      <c r="RNS136" s="19"/>
      <c r="RNT136" s="18"/>
      <c r="RNU136" s="19"/>
      <c r="RNV136" s="18"/>
      <c r="RNW136" s="19"/>
      <c r="RNX136" s="18"/>
      <c r="RNY136" s="19"/>
      <c r="RNZ136" s="18"/>
      <c r="ROA136" s="19"/>
      <c r="ROB136" s="18"/>
      <c r="ROC136" s="19"/>
      <c r="ROD136" s="18"/>
      <c r="ROE136" s="19"/>
      <c r="ROF136" s="18"/>
      <c r="ROG136" s="19"/>
      <c r="ROH136" s="18"/>
      <c r="ROI136" s="19"/>
      <c r="ROJ136" s="18"/>
      <c r="ROK136" s="19"/>
      <c r="ROL136" s="18"/>
      <c r="ROM136" s="19"/>
      <c r="RON136" s="18"/>
      <c r="ROO136" s="19"/>
      <c r="ROP136" s="18"/>
      <c r="ROQ136" s="19"/>
      <c r="ROR136" s="18"/>
      <c r="ROS136" s="19"/>
      <c r="ROT136" s="18"/>
      <c r="ROU136" s="19"/>
      <c r="ROV136" s="18"/>
      <c r="ROW136" s="19"/>
      <c r="ROX136" s="18"/>
      <c r="ROY136" s="19"/>
      <c r="ROZ136" s="18"/>
      <c r="RPA136" s="19"/>
      <c r="RPB136" s="18"/>
      <c r="RPC136" s="19"/>
      <c r="RPD136" s="18"/>
      <c r="RPE136" s="19"/>
      <c r="RPF136" s="18"/>
      <c r="RPG136" s="19"/>
      <c r="RPH136" s="18"/>
      <c r="RPI136" s="19"/>
      <c r="RPJ136" s="18"/>
      <c r="RPK136" s="19"/>
      <c r="RPL136" s="18"/>
      <c r="RPM136" s="19"/>
      <c r="RPN136" s="18"/>
      <c r="RPO136" s="19"/>
      <c r="RPP136" s="18"/>
      <c r="RPQ136" s="19"/>
      <c r="RPR136" s="18"/>
      <c r="RPS136" s="19"/>
      <c r="RPT136" s="18"/>
      <c r="RPU136" s="19"/>
      <c r="RPV136" s="18"/>
      <c r="RPW136" s="19"/>
      <c r="RPX136" s="18"/>
      <c r="RPY136" s="19"/>
      <c r="RPZ136" s="18"/>
      <c r="RQA136" s="19"/>
      <c r="RQB136" s="18"/>
      <c r="RQC136" s="19"/>
      <c r="RQD136" s="18"/>
      <c r="RQE136" s="19"/>
      <c r="RQF136" s="18"/>
      <c r="RQG136" s="19"/>
      <c r="RQH136" s="18"/>
      <c r="RQI136" s="19"/>
      <c r="RQJ136" s="18"/>
      <c r="RQK136" s="19"/>
      <c r="RQL136" s="18"/>
      <c r="RQM136" s="19"/>
      <c r="RQN136" s="18"/>
      <c r="RQO136" s="19"/>
      <c r="RQP136" s="18"/>
      <c r="RQQ136" s="19"/>
      <c r="RQR136" s="18"/>
      <c r="RQS136" s="19"/>
      <c r="RQT136" s="18"/>
      <c r="RQU136" s="19"/>
      <c r="RQV136" s="18"/>
      <c r="RQW136" s="19"/>
      <c r="RQX136" s="18"/>
      <c r="RQY136" s="19"/>
      <c r="RQZ136" s="18"/>
      <c r="RRA136" s="19"/>
      <c r="RRB136" s="18"/>
      <c r="RRC136" s="19"/>
      <c r="RRD136" s="18"/>
      <c r="RRE136" s="19"/>
      <c r="RRF136" s="18"/>
      <c r="RRG136" s="19"/>
      <c r="RRH136" s="18"/>
      <c r="RRI136" s="19"/>
      <c r="RRJ136" s="18"/>
      <c r="RRK136" s="19"/>
      <c r="RRL136" s="18"/>
      <c r="RRM136" s="19"/>
      <c r="RRN136" s="18"/>
      <c r="RRO136" s="19"/>
      <c r="RRP136" s="18"/>
      <c r="RRQ136" s="19"/>
      <c r="RRR136" s="18"/>
      <c r="RRS136" s="19"/>
      <c r="RRT136" s="18"/>
      <c r="RRU136" s="19"/>
      <c r="RRV136" s="18"/>
      <c r="RRW136" s="19"/>
      <c r="RRX136" s="18"/>
      <c r="RRY136" s="19"/>
      <c r="RRZ136" s="18"/>
      <c r="RSA136" s="19"/>
      <c r="RSB136" s="18"/>
      <c r="RSC136" s="19"/>
      <c r="RSD136" s="18"/>
      <c r="RSE136" s="19"/>
      <c r="RSF136" s="18"/>
      <c r="RSG136" s="19"/>
      <c r="RSH136" s="18"/>
      <c r="RSI136" s="19"/>
      <c r="RSJ136" s="18"/>
      <c r="RSK136" s="19"/>
      <c r="RSL136" s="18"/>
      <c r="RSM136" s="19"/>
      <c r="RSN136" s="18"/>
      <c r="RSO136" s="19"/>
      <c r="RSP136" s="18"/>
      <c r="RSQ136" s="19"/>
      <c r="RSR136" s="18"/>
      <c r="RSS136" s="19"/>
      <c r="RST136" s="18"/>
      <c r="RSU136" s="19"/>
      <c r="RSV136" s="18"/>
      <c r="RSW136" s="19"/>
      <c r="RSX136" s="18"/>
      <c r="RSY136" s="19"/>
      <c r="RSZ136" s="18"/>
      <c r="RTA136" s="19"/>
      <c r="RTB136" s="18"/>
      <c r="RTC136" s="19"/>
      <c r="RTD136" s="18"/>
      <c r="RTE136" s="19"/>
      <c r="RTF136" s="18"/>
      <c r="RTG136" s="19"/>
      <c r="RTH136" s="18"/>
      <c r="RTI136" s="19"/>
      <c r="RTJ136" s="18"/>
      <c r="RTK136" s="19"/>
      <c r="RTL136" s="18"/>
      <c r="RTM136" s="19"/>
      <c r="RTN136" s="18"/>
      <c r="RTO136" s="19"/>
      <c r="RTP136" s="18"/>
      <c r="RTQ136" s="19"/>
      <c r="RTR136" s="18"/>
      <c r="RTS136" s="19"/>
      <c r="RTT136" s="18"/>
      <c r="RTU136" s="19"/>
      <c r="RTV136" s="18"/>
      <c r="RTW136" s="19"/>
      <c r="RTX136" s="18"/>
      <c r="RTY136" s="19"/>
      <c r="RTZ136" s="18"/>
      <c r="RUA136" s="19"/>
      <c r="RUB136" s="18"/>
      <c r="RUC136" s="19"/>
      <c r="RUD136" s="18"/>
      <c r="RUE136" s="19"/>
      <c r="RUF136" s="18"/>
      <c r="RUG136" s="19"/>
      <c r="RUH136" s="18"/>
      <c r="RUI136" s="19"/>
      <c r="RUJ136" s="18"/>
      <c r="RUK136" s="19"/>
      <c r="RUL136" s="18"/>
      <c r="RUM136" s="19"/>
      <c r="RUN136" s="18"/>
      <c r="RUO136" s="19"/>
      <c r="RUP136" s="18"/>
      <c r="RUQ136" s="19"/>
      <c r="RUR136" s="18"/>
      <c r="RUS136" s="19"/>
      <c r="RUT136" s="18"/>
      <c r="RUU136" s="19"/>
      <c r="RUV136" s="18"/>
      <c r="RUW136" s="19"/>
      <c r="RUX136" s="18"/>
      <c r="RUY136" s="19"/>
      <c r="RUZ136" s="18"/>
      <c r="RVA136" s="19"/>
      <c r="RVB136" s="18"/>
      <c r="RVC136" s="19"/>
      <c r="RVD136" s="18"/>
      <c r="RVE136" s="19"/>
      <c r="RVF136" s="18"/>
      <c r="RVG136" s="19"/>
      <c r="RVH136" s="18"/>
      <c r="RVI136" s="19"/>
      <c r="RVJ136" s="18"/>
      <c r="RVK136" s="19"/>
      <c r="RVL136" s="18"/>
      <c r="RVM136" s="19"/>
      <c r="RVN136" s="18"/>
      <c r="RVO136" s="19"/>
      <c r="RVP136" s="18"/>
      <c r="RVQ136" s="19"/>
      <c r="RVR136" s="18"/>
      <c r="RVS136" s="19"/>
      <c r="RVT136" s="18"/>
      <c r="RVU136" s="19"/>
      <c r="RVV136" s="18"/>
      <c r="RVW136" s="19"/>
      <c r="RVX136" s="18"/>
      <c r="RVY136" s="19"/>
      <c r="RVZ136" s="18"/>
      <c r="RWA136" s="19"/>
      <c r="RWB136" s="18"/>
      <c r="RWC136" s="19"/>
      <c r="RWD136" s="18"/>
      <c r="RWE136" s="19"/>
      <c r="RWF136" s="18"/>
      <c r="RWG136" s="19"/>
      <c r="RWH136" s="18"/>
      <c r="RWI136" s="19"/>
      <c r="RWJ136" s="18"/>
      <c r="RWK136" s="19"/>
      <c r="RWL136" s="18"/>
      <c r="RWM136" s="19"/>
      <c r="RWN136" s="18"/>
      <c r="RWO136" s="19"/>
      <c r="RWP136" s="18"/>
      <c r="RWQ136" s="19"/>
      <c r="RWR136" s="18"/>
      <c r="RWS136" s="19"/>
      <c r="RWT136" s="18"/>
      <c r="RWU136" s="19"/>
      <c r="RWV136" s="18"/>
      <c r="RWW136" s="19"/>
      <c r="RWX136" s="18"/>
      <c r="RWY136" s="19"/>
      <c r="RWZ136" s="18"/>
      <c r="RXA136" s="19"/>
      <c r="RXB136" s="18"/>
      <c r="RXC136" s="19"/>
      <c r="RXD136" s="18"/>
      <c r="RXE136" s="19"/>
      <c r="RXF136" s="18"/>
      <c r="RXG136" s="19"/>
      <c r="RXH136" s="18"/>
      <c r="RXI136" s="19"/>
      <c r="RXJ136" s="18"/>
      <c r="RXK136" s="19"/>
      <c r="RXL136" s="18"/>
      <c r="RXM136" s="19"/>
      <c r="RXN136" s="18"/>
      <c r="RXO136" s="19"/>
      <c r="RXP136" s="18"/>
      <c r="RXQ136" s="19"/>
      <c r="RXR136" s="18"/>
      <c r="RXS136" s="19"/>
      <c r="RXT136" s="18"/>
      <c r="RXU136" s="19"/>
      <c r="RXV136" s="18"/>
      <c r="RXW136" s="19"/>
      <c r="RXX136" s="18"/>
      <c r="RXY136" s="19"/>
      <c r="RXZ136" s="18"/>
      <c r="RYA136" s="19"/>
      <c r="RYB136" s="18"/>
      <c r="RYC136" s="19"/>
      <c r="RYD136" s="18"/>
      <c r="RYE136" s="19"/>
      <c r="RYF136" s="18"/>
      <c r="RYG136" s="19"/>
      <c r="RYH136" s="18"/>
      <c r="RYI136" s="19"/>
      <c r="RYJ136" s="18"/>
      <c r="RYK136" s="19"/>
      <c r="RYL136" s="18"/>
      <c r="RYM136" s="19"/>
      <c r="RYN136" s="18"/>
      <c r="RYO136" s="19"/>
      <c r="RYP136" s="18"/>
      <c r="RYQ136" s="19"/>
      <c r="RYR136" s="18"/>
      <c r="RYS136" s="19"/>
      <c r="RYT136" s="18"/>
      <c r="RYU136" s="19"/>
      <c r="RYV136" s="18"/>
      <c r="RYW136" s="19"/>
      <c r="RYX136" s="18"/>
      <c r="RYY136" s="19"/>
      <c r="RYZ136" s="18"/>
      <c r="RZA136" s="19"/>
      <c r="RZB136" s="18"/>
      <c r="RZC136" s="19"/>
      <c r="RZD136" s="18"/>
      <c r="RZE136" s="19"/>
      <c r="RZF136" s="18"/>
      <c r="RZG136" s="19"/>
      <c r="RZH136" s="18"/>
      <c r="RZI136" s="19"/>
      <c r="RZJ136" s="18"/>
      <c r="RZK136" s="19"/>
      <c r="RZL136" s="18"/>
      <c r="RZM136" s="19"/>
      <c r="RZN136" s="18"/>
      <c r="RZO136" s="19"/>
      <c r="RZP136" s="18"/>
      <c r="RZQ136" s="19"/>
      <c r="RZR136" s="18"/>
      <c r="RZS136" s="19"/>
      <c r="RZT136" s="18"/>
      <c r="RZU136" s="19"/>
      <c r="RZV136" s="18"/>
      <c r="RZW136" s="19"/>
      <c r="RZX136" s="18"/>
      <c r="RZY136" s="19"/>
      <c r="RZZ136" s="18"/>
      <c r="SAA136" s="19"/>
      <c r="SAB136" s="18"/>
      <c r="SAC136" s="19"/>
      <c r="SAD136" s="18"/>
      <c r="SAE136" s="19"/>
      <c r="SAF136" s="18"/>
      <c r="SAG136" s="19"/>
      <c r="SAH136" s="18"/>
      <c r="SAI136" s="19"/>
      <c r="SAJ136" s="18"/>
      <c r="SAK136" s="19"/>
      <c r="SAL136" s="18"/>
      <c r="SAM136" s="19"/>
      <c r="SAN136" s="18"/>
      <c r="SAO136" s="19"/>
      <c r="SAP136" s="18"/>
      <c r="SAQ136" s="19"/>
      <c r="SAR136" s="18"/>
      <c r="SAS136" s="19"/>
      <c r="SAT136" s="18"/>
      <c r="SAU136" s="19"/>
      <c r="SAV136" s="18"/>
      <c r="SAW136" s="19"/>
      <c r="SAX136" s="18"/>
      <c r="SAY136" s="19"/>
      <c r="SAZ136" s="18"/>
      <c r="SBA136" s="19"/>
      <c r="SBB136" s="18"/>
      <c r="SBC136" s="19"/>
      <c r="SBD136" s="18"/>
      <c r="SBE136" s="19"/>
      <c r="SBF136" s="18"/>
      <c r="SBG136" s="19"/>
      <c r="SBH136" s="18"/>
      <c r="SBI136" s="19"/>
      <c r="SBJ136" s="18"/>
      <c r="SBK136" s="19"/>
      <c r="SBL136" s="18"/>
      <c r="SBM136" s="19"/>
      <c r="SBN136" s="18"/>
      <c r="SBO136" s="19"/>
      <c r="SBP136" s="18"/>
      <c r="SBQ136" s="19"/>
      <c r="SBR136" s="18"/>
      <c r="SBS136" s="19"/>
      <c r="SBT136" s="18"/>
      <c r="SBU136" s="19"/>
      <c r="SBV136" s="18"/>
      <c r="SBW136" s="19"/>
      <c r="SBX136" s="18"/>
      <c r="SBY136" s="19"/>
      <c r="SBZ136" s="18"/>
      <c r="SCA136" s="19"/>
      <c r="SCB136" s="18"/>
      <c r="SCC136" s="19"/>
      <c r="SCD136" s="18"/>
      <c r="SCE136" s="19"/>
      <c r="SCF136" s="18"/>
      <c r="SCG136" s="19"/>
      <c r="SCH136" s="18"/>
      <c r="SCI136" s="19"/>
      <c r="SCJ136" s="18"/>
      <c r="SCK136" s="19"/>
      <c r="SCL136" s="18"/>
      <c r="SCM136" s="19"/>
      <c r="SCN136" s="18"/>
      <c r="SCO136" s="19"/>
      <c r="SCP136" s="18"/>
      <c r="SCQ136" s="19"/>
      <c r="SCR136" s="18"/>
      <c r="SCS136" s="19"/>
      <c r="SCT136" s="18"/>
      <c r="SCU136" s="19"/>
      <c r="SCV136" s="18"/>
      <c r="SCW136" s="19"/>
      <c r="SCX136" s="18"/>
      <c r="SCY136" s="19"/>
      <c r="SCZ136" s="18"/>
      <c r="SDA136" s="19"/>
      <c r="SDB136" s="18"/>
      <c r="SDC136" s="19"/>
      <c r="SDD136" s="18"/>
      <c r="SDE136" s="19"/>
      <c r="SDF136" s="18"/>
      <c r="SDG136" s="19"/>
      <c r="SDH136" s="18"/>
      <c r="SDI136" s="19"/>
      <c r="SDJ136" s="18"/>
      <c r="SDK136" s="19"/>
      <c r="SDL136" s="18"/>
      <c r="SDM136" s="19"/>
      <c r="SDN136" s="18"/>
      <c r="SDO136" s="19"/>
      <c r="SDP136" s="18"/>
      <c r="SDQ136" s="19"/>
      <c r="SDR136" s="18"/>
      <c r="SDS136" s="19"/>
      <c r="SDT136" s="18"/>
      <c r="SDU136" s="19"/>
      <c r="SDV136" s="18"/>
      <c r="SDW136" s="19"/>
      <c r="SDX136" s="18"/>
      <c r="SDY136" s="19"/>
      <c r="SDZ136" s="18"/>
      <c r="SEA136" s="19"/>
      <c r="SEB136" s="18"/>
      <c r="SEC136" s="19"/>
      <c r="SED136" s="18"/>
      <c r="SEE136" s="19"/>
      <c r="SEF136" s="18"/>
      <c r="SEG136" s="19"/>
      <c r="SEH136" s="18"/>
      <c r="SEI136" s="19"/>
      <c r="SEJ136" s="18"/>
      <c r="SEK136" s="19"/>
      <c r="SEL136" s="18"/>
      <c r="SEM136" s="19"/>
      <c r="SEN136" s="18"/>
      <c r="SEO136" s="19"/>
      <c r="SEP136" s="18"/>
      <c r="SEQ136" s="19"/>
      <c r="SER136" s="18"/>
      <c r="SES136" s="19"/>
      <c r="SET136" s="18"/>
      <c r="SEU136" s="19"/>
      <c r="SEV136" s="18"/>
      <c r="SEW136" s="19"/>
      <c r="SEX136" s="18"/>
      <c r="SEY136" s="19"/>
      <c r="SEZ136" s="18"/>
      <c r="SFA136" s="19"/>
      <c r="SFB136" s="18"/>
      <c r="SFC136" s="19"/>
      <c r="SFD136" s="18"/>
      <c r="SFE136" s="19"/>
      <c r="SFF136" s="18"/>
      <c r="SFG136" s="19"/>
      <c r="SFH136" s="18"/>
      <c r="SFI136" s="19"/>
      <c r="SFJ136" s="18"/>
      <c r="SFK136" s="19"/>
      <c r="SFL136" s="18"/>
      <c r="SFM136" s="19"/>
      <c r="SFN136" s="18"/>
      <c r="SFO136" s="19"/>
      <c r="SFP136" s="18"/>
      <c r="SFQ136" s="19"/>
      <c r="SFR136" s="18"/>
      <c r="SFS136" s="19"/>
      <c r="SFT136" s="18"/>
      <c r="SFU136" s="19"/>
      <c r="SFV136" s="18"/>
      <c r="SFW136" s="19"/>
      <c r="SFX136" s="18"/>
      <c r="SFY136" s="19"/>
      <c r="SFZ136" s="18"/>
      <c r="SGA136" s="19"/>
      <c r="SGB136" s="18"/>
      <c r="SGC136" s="19"/>
      <c r="SGD136" s="18"/>
      <c r="SGE136" s="19"/>
      <c r="SGF136" s="18"/>
      <c r="SGG136" s="19"/>
      <c r="SGH136" s="18"/>
      <c r="SGI136" s="19"/>
      <c r="SGJ136" s="18"/>
      <c r="SGK136" s="19"/>
      <c r="SGL136" s="18"/>
      <c r="SGM136" s="19"/>
      <c r="SGN136" s="18"/>
      <c r="SGO136" s="19"/>
      <c r="SGP136" s="18"/>
      <c r="SGQ136" s="19"/>
      <c r="SGR136" s="18"/>
      <c r="SGS136" s="19"/>
      <c r="SGT136" s="18"/>
      <c r="SGU136" s="19"/>
      <c r="SGV136" s="18"/>
      <c r="SGW136" s="19"/>
      <c r="SGX136" s="18"/>
      <c r="SGY136" s="19"/>
      <c r="SGZ136" s="18"/>
      <c r="SHA136" s="19"/>
      <c r="SHB136" s="18"/>
      <c r="SHC136" s="19"/>
      <c r="SHD136" s="18"/>
      <c r="SHE136" s="19"/>
      <c r="SHF136" s="18"/>
      <c r="SHG136" s="19"/>
      <c r="SHH136" s="18"/>
      <c r="SHI136" s="19"/>
      <c r="SHJ136" s="18"/>
      <c r="SHK136" s="19"/>
      <c r="SHL136" s="18"/>
      <c r="SHM136" s="19"/>
      <c r="SHN136" s="18"/>
      <c r="SHO136" s="19"/>
      <c r="SHP136" s="18"/>
      <c r="SHQ136" s="19"/>
      <c r="SHR136" s="18"/>
      <c r="SHS136" s="19"/>
      <c r="SHT136" s="18"/>
      <c r="SHU136" s="19"/>
      <c r="SHV136" s="18"/>
      <c r="SHW136" s="19"/>
      <c r="SHX136" s="18"/>
      <c r="SHY136" s="19"/>
      <c r="SHZ136" s="18"/>
      <c r="SIA136" s="19"/>
      <c r="SIB136" s="18"/>
      <c r="SIC136" s="19"/>
      <c r="SID136" s="18"/>
      <c r="SIE136" s="19"/>
      <c r="SIF136" s="18"/>
      <c r="SIG136" s="19"/>
      <c r="SIH136" s="18"/>
      <c r="SII136" s="19"/>
      <c r="SIJ136" s="18"/>
      <c r="SIK136" s="19"/>
      <c r="SIL136" s="18"/>
      <c r="SIM136" s="19"/>
      <c r="SIN136" s="18"/>
      <c r="SIO136" s="19"/>
      <c r="SIP136" s="18"/>
      <c r="SIQ136" s="19"/>
      <c r="SIR136" s="18"/>
      <c r="SIS136" s="19"/>
      <c r="SIT136" s="18"/>
      <c r="SIU136" s="19"/>
      <c r="SIV136" s="18"/>
      <c r="SIW136" s="19"/>
      <c r="SIX136" s="18"/>
      <c r="SIY136" s="19"/>
      <c r="SIZ136" s="18"/>
      <c r="SJA136" s="19"/>
      <c r="SJB136" s="18"/>
      <c r="SJC136" s="19"/>
      <c r="SJD136" s="18"/>
      <c r="SJE136" s="19"/>
      <c r="SJF136" s="18"/>
      <c r="SJG136" s="19"/>
      <c r="SJH136" s="18"/>
      <c r="SJI136" s="19"/>
      <c r="SJJ136" s="18"/>
      <c r="SJK136" s="19"/>
      <c r="SJL136" s="18"/>
      <c r="SJM136" s="19"/>
      <c r="SJN136" s="18"/>
      <c r="SJO136" s="19"/>
      <c r="SJP136" s="18"/>
      <c r="SJQ136" s="19"/>
      <c r="SJR136" s="18"/>
      <c r="SJS136" s="19"/>
      <c r="SJT136" s="18"/>
      <c r="SJU136" s="19"/>
      <c r="SJV136" s="18"/>
      <c r="SJW136" s="19"/>
      <c r="SJX136" s="18"/>
      <c r="SJY136" s="19"/>
      <c r="SJZ136" s="18"/>
      <c r="SKA136" s="19"/>
      <c r="SKB136" s="18"/>
      <c r="SKC136" s="19"/>
      <c r="SKD136" s="18"/>
      <c r="SKE136" s="19"/>
      <c r="SKF136" s="18"/>
      <c r="SKG136" s="19"/>
      <c r="SKH136" s="18"/>
      <c r="SKI136" s="19"/>
      <c r="SKJ136" s="18"/>
      <c r="SKK136" s="19"/>
      <c r="SKL136" s="18"/>
      <c r="SKM136" s="19"/>
      <c r="SKN136" s="18"/>
      <c r="SKO136" s="19"/>
      <c r="SKP136" s="18"/>
      <c r="SKQ136" s="19"/>
      <c r="SKR136" s="18"/>
      <c r="SKS136" s="19"/>
      <c r="SKT136" s="18"/>
      <c r="SKU136" s="19"/>
      <c r="SKV136" s="18"/>
      <c r="SKW136" s="19"/>
      <c r="SKX136" s="18"/>
      <c r="SKY136" s="19"/>
      <c r="SKZ136" s="18"/>
      <c r="SLA136" s="19"/>
      <c r="SLB136" s="18"/>
      <c r="SLC136" s="19"/>
      <c r="SLD136" s="18"/>
      <c r="SLE136" s="19"/>
      <c r="SLF136" s="18"/>
      <c r="SLG136" s="19"/>
      <c r="SLH136" s="18"/>
      <c r="SLI136" s="19"/>
      <c r="SLJ136" s="18"/>
      <c r="SLK136" s="19"/>
      <c r="SLL136" s="18"/>
      <c r="SLM136" s="19"/>
      <c r="SLN136" s="18"/>
      <c r="SLO136" s="19"/>
      <c r="SLP136" s="18"/>
      <c r="SLQ136" s="19"/>
      <c r="SLR136" s="18"/>
      <c r="SLS136" s="19"/>
      <c r="SLT136" s="18"/>
      <c r="SLU136" s="19"/>
      <c r="SLV136" s="18"/>
      <c r="SLW136" s="19"/>
      <c r="SLX136" s="18"/>
      <c r="SLY136" s="19"/>
      <c r="SLZ136" s="18"/>
      <c r="SMA136" s="19"/>
      <c r="SMB136" s="18"/>
      <c r="SMC136" s="19"/>
      <c r="SMD136" s="18"/>
      <c r="SME136" s="19"/>
      <c r="SMF136" s="18"/>
      <c r="SMG136" s="19"/>
      <c r="SMH136" s="18"/>
      <c r="SMI136" s="19"/>
      <c r="SMJ136" s="18"/>
      <c r="SMK136" s="19"/>
      <c r="SML136" s="18"/>
      <c r="SMM136" s="19"/>
      <c r="SMN136" s="18"/>
      <c r="SMO136" s="19"/>
      <c r="SMP136" s="18"/>
      <c r="SMQ136" s="19"/>
      <c r="SMR136" s="18"/>
      <c r="SMS136" s="19"/>
      <c r="SMT136" s="18"/>
      <c r="SMU136" s="19"/>
      <c r="SMV136" s="18"/>
      <c r="SMW136" s="19"/>
      <c r="SMX136" s="18"/>
      <c r="SMY136" s="19"/>
      <c r="SMZ136" s="18"/>
      <c r="SNA136" s="19"/>
      <c r="SNB136" s="18"/>
      <c r="SNC136" s="19"/>
      <c r="SND136" s="18"/>
      <c r="SNE136" s="19"/>
      <c r="SNF136" s="18"/>
      <c r="SNG136" s="19"/>
      <c r="SNH136" s="18"/>
      <c r="SNI136" s="19"/>
      <c r="SNJ136" s="18"/>
      <c r="SNK136" s="19"/>
      <c r="SNL136" s="18"/>
      <c r="SNM136" s="19"/>
      <c r="SNN136" s="18"/>
      <c r="SNO136" s="19"/>
      <c r="SNP136" s="18"/>
      <c r="SNQ136" s="19"/>
      <c r="SNR136" s="18"/>
      <c r="SNS136" s="19"/>
      <c r="SNT136" s="18"/>
      <c r="SNU136" s="19"/>
      <c r="SNV136" s="18"/>
      <c r="SNW136" s="19"/>
      <c r="SNX136" s="18"/>
      <c r="SNY136" s="19"/>
      <c r="SNZ136" s="18"/>
      <c r="SOA136" s="19"/>
      <c r="SOB136" s="18"/>
      <c r="SOC136" s="19"/>
      <c r="SOD136" s="18"/>
      <c r="SOE136" s="19"/>
      <c r="SOF136" s="18"/>
      <c r="SOG136" s="19"/>
      <c r="SOH136" s="18"/>
      <c r="SOI136" s="19"/>
      <c r="SOJ136" s="18"/>
      <c r="SOK136" s="19"/>
      <c r="SOL136" s="18"/>
      <c r="SOM136" s="19"/>
      <c r="SON136" s="18"/>
      <c r="SOO136" s="19"/>
      <c r="SOP136" s="18"/>
      <c r="SOQ136" s="19"/>
      <c r="SOR136" s="18"/>
      <c r="SOS136" s="19"/>
      <c r="SOT136" s="18"/>
      <c r="SOU136" s="19"/>
      <c r="SOV136" s="18"/>
      <c r="SOW136" s="19"/>
      <c r="SOX136" s="18"/>
      <c r="SOY136" s="19"/>
      <c r="SOZ136" s="18"/>
      <c r="SPA136" s="19"/>
      <c r="SPB136" s="18"/>
      <c r="SPC136" s="19"/>
      <c r="SPD136" s="18"/>
      <c r="SPE136" s="19"/>
      <c r="SPF136" s="18"/>
      <c r="SPG136" s="19"/>
      <c r="SPH136" s="18"/>
      <c r="SPI136" s="19"/>
      <c r="SPJ136" s="18"/>
      <c r="SPK136" s="19"/>
      <c r="SPL136" s="18"/>
      <c r="SPM136" s="19"/>
      <c r="SPN136" s="18"/>
      <c r="SPO136" s="19"/>
      <c r="SPP136" s="18"/>
      <c r="SPQ136" s="19"/>
      <c r="SPR136" s="18"/>
      <c r="SPS136" s="19"/>
      <c r="SPT136" s="18"/>
      <c r="SPU136" s="19"/>
      <c r="SPV136" s="18"/>
      <c r="SPW136" s="19"/>
      <c r="SPX136" s="18"/>
      <c r="SPY136" s="19"/>
      <c r="SPZ136" s="18"/>
      <c r="SQA136" s="19"/>
      <c r="SQB136" s="18"/>
      <c r="SQC136" s="19"/>
      <c r="SQD136" s="18"/>
      <c r="SQE136" s="19"/>
      <c r="SQF136" s="18"/>
      <c r="SQG136" s="19"/>
      <c r="SQH136" s="18"/>
      <c r="SQI136" s="19"/>
      <c r="SQJ136" s="18"/>
      <c r="SQK136" s="19"/>
      <c r="SQL136" s="18"/>
      <c r="SQM136" s="19"/>
      <c r="SQN136" s="18"/>
      <c r="SQO136" s="19"/>
      <c r="SQP136" s="18"/>
      <c r="SQQ136" s="19"/>
      <c r="SQR136" s="18"/>
      <c r="SQS136" s="19"/>
      <c r="SQT136" s="18"/>
      <c r="SQU136" s="19"/>
      <c r="SQV136" s="18"/>
      <c r="SQW136" s="19"/>
      <c r="SQX136" s="18"/>
      <c r="SQY136" s="19"/>
      <c r="SQZ136" s="18"/>
      <c r="SRA136" s="19"/>
      <c r="SRB136" s="18"/>
      <c r="SRC136" s="19"/>
      <c r="SRD136" s="18"/>
      <c r="SRE136" s="19"/>
      <c r="SRF136" s="18"/>
      <c r="SRG136" s="19"/>
      <c r="SRH136" s="18"/>
      <c r="SRI136" s="19"/>
      <c r="SRJ136" s="18"/>
      <c r="SRK136" s="19"/>
      <c r="SRL136" s="18"/>
      <c r="SRM136" s="19"/>
      <c r="SRN136" s="18"/>
      <c r="SRO136" s="19"/>
      <c r="SRP136" s="18"/>
      <c r="SRQ136" s="19"/>
      <c r="SRR136" s="18"/>
      <c r="SRS136" s="19"/>
      <c r="SRT136" s="18"/>
      <c r="SRU136" s="19"/>
      <c r="SRV136" s="18"/>
      <c r="SRW136" s="19"/>
      <c r="SRX136" s="18"/>
      <c r="SRY136" s="19"/>
      <c r="SRZ136" s="18"/>
      <c r="SSA136" s="19"/>
      <c r="SSB136" s="18"/>
      <c r="SSC136" s="19"/>
      <c r="SSD136" s="18"/>
      <c r="SSE136" s="19"/>
      <c r="SSF136" s="18"/>
      <c r="SSG136" s="19"/>
      <c r="SSH136" s="18"/>
      <c r="SSI136" s="19"/>
      <c r="SSJ136" s="18"/>
      <c r="SSK136" s="19"/>
      <c r="SSL136" s="18"/>
      <c r="SSM136" s="19"/>
      <c r="SSN136" s="18"/>
      <c r="SSO136" s="19"/>
      <c r="SSP136" s="18"/>
      <c r="SSQ136" s="19"/>
      <c r="SSR136" s="18"/>
      <c r="SSS136" s="19"/>
      <c r="SST136" s="18"/>
      <c r="SSU136" s="19"/>
      <c r="SSV136" s="18"/>
      <c r="SSW136" s="19"/>
      <c r="SSX136" s="18"/>
      <c r="SSY136" s="19"/>
      <c r="SSZ136" s="18"/>
      <c r="STA136" s="19"/>
      <c r="STB136" s="18"/>
      <c r="STC136" s="19"/>
      <c r="STD136" s="18"/>
      <c r="STE136" s="19"/>
      <c r="STF136" s="18"/>
      <c r="STG136" s="19"/>
      <c r="STH136" s="18"/>
      <c r="STI136" s="19"/>
      <c r="STJ136" s="18"/>
      <c r="STK136" s="19"/>
      <c r="STL136" s="18"/>
      <c r="STM136" s="19"/>
      <c r="STN136" s="18"/>
      <c r="STO136" s="19"/>
      <c r="STP136" s="18"/>
      <c r="STQ136" s="19"/>
      <c r="STR136" s="18"/>
      <c r="STS136" s="19"/>
      <c r="STT136" s="18"/>
      <c r="STU136" s="19"/>
      <c r="STV136" s="18"/>
      <c r="STW136" s="19"/>
      <c r="STX136" s="18"/>
      <c r="STY136" s="19"/>
      <c r="STZ136" s="18"/>
      <c r="SUA136" s="19"/>
      <c r="SUB136" s="18"/>
      <c r="SUC136" s="19"/>
      <c r="SUD136" s="18"/>
      <c r="SUE136" s="19"/>
      <c r="SUF136" s="18"/>
      <c r="SUG136" s="19"/>
      <c r="SUH136" s="18"/>
      <c r="SUI136" s="19"/>
      <c r="SUJ136" s="18"/>
      <c r="SUK136" s="19"/>
      <c r="SUL136" s="18"/>
      <c r="SUM136" s="19"/>
      <c r="SUN136" s="18"/>
      <c r="SUO136" s="19"/>
      <c r="SUP136" s="18"/>
      <c r="SUQ136" s="19"/>
      <c r="SUR136" s="18"/>
      <c r="SUS136" s="19"/>
      <c r="SUT136" s="18"/>
      <c r="SUU136" s="19"/>
      <c r="SUV136" s="18"/>
      <c r="SUW136" s="19"/>
      <c r="SUX136" s="18"/>
      <c r="SUY136" s="19"/>
      <c r="SUZ136" s="18"/>
      <c r="SVA136" s="19"/>
      <c r="SVB136" s="18"/>
      <c r="SVC136" s="19"/>
      <c r="SVD136" s="18"/>
      <c r="SVE136" s="19"/>
      <c r="SVF136" s="18"/>
      <c r="SVG136" s="19"/>
      <c r="SVH136" s="18"/>
      <c r="SVI136" s="19"/>
      <c r="SVJ136" s="18"/>
      <c r="SVK136" s="19"/>
      <c r="SVL136" s="18"/>
      <c r="SVM136" s="19"/>
      <c r="SVN136" s="18"/>
      <c r="SVO136" s="19"/>
      <c r="SVP136" s="18"/>
      <c r="SVQ136" s="19"/>
      <c r="SVR136" s="18"/>
      <c r="SVS136" s="19"/>
      <c r="SVT136" s="18"/>
      <c r="SVU136" s="19"/>
      <c r="SVV136" s="18"/>
      <c r="SVW136" s="19"/>
      <c r="SVX136" s="18"/>
      <c r="SVY136" s="19"/>
      <c r="SVZ136" s="18"/>
      <c r="SWA136" s="19"/>
      <c r="SWB136" s="18"/>
      <c r="SWC136" s="19"/>
      <c r="SWD136" s="18"/>
      <c r="SWE136" s="19"/>
      <c r="SWF136" s="18"/>
      <c r="SWG136" s="19"/>
      <c r="SWH136" s="18"/>
      <c r="SWI136" s="19"/>
      <c r="SWJ136" s="18"/>
      <c r="SWK136" s="19"/>
      <c r="SWL136" s="18"/>
      <c r="SWM136" s="19"/>
      <c r="SWN136" s="18"/>
      <c r="SWO136" s="19"/>
      <c r="SWP136" s="18"/>
      <c r="SWQ136" s="19"/>
      <c r="SWR136" s="18"/>
      <c r="SWS136" s="19"/>
      <c r="SWT136" s="18"/>
      <c r="SWU136" s="19"/>
      <c r="SWV136" s="18"/>
      <c r="SWW136" s="19"/>
      <c r="SWX136" s="18"/>
      <c r="SWY136" s="19"/>
      <c r="SWZ136" s="18"/>
      <c r="SXA136" s="19"/>
      <c r="SXB136" s="18"/>
      <c r="SXC136" s="19"/>
      <c r="SXD136" s="18"/>
      <c r="SXE136" s="19"/>
      <c r="SXF136" s="18"/>
      <c r="SXG136" s="19"/>
      <c r="SXH136" s="18"/>
      <c r="SXI136" s="19"/>
      <c r="SXJ136" s="18"/>
      <c r="SXK136" s="19"/>
      <c r="SXL136" s="18"/>
      <c r="SXM136" s="19"/>
      <c r="SXN136" s="18"/>
      <c r="SXO136" s="19"/>
      <c r="SXP136" s="18"/>
      <c r="SXQ136" s="19"/>
      <c r="SXR136" s="18"/>
      <c r="SXS136" s="19"/>
      <c r="SXT136" s="18"/>
      <c r="SXU136" s="19"/>
      <c r="SXV136" s="18"/>
      <c r="SXW136" s="19"/>
      <c r="SXX136" s="18"/>
      <c r="SXY136" s="19"/>
      <c r="SXZ136" s="18"/>
      <c r="SYA136" s="19"/>
      <c r="SYB136" s="18"/>
      <c r="SYC136" s="19"/>
      <c r="SYD136" s="18"/>
      <c r="SYE136" s="19"/>
      <c r="SYF136" s="18"/>
      <c r="SYG136" s="19"/>
      <c r="SYH136" s="18"/>
      <c r="SYI136" s="19"/>
      <c r="SYJ136" s="18"/>
      <c r="SYK136" s="19"/>
      <c r="SYL136" s="18"/>
      <c r="SYM136" s="19"/>
      <c r="SYN136" s="18"/>
      <c r="SYO136" s="19"/>
      <c r="SYP136" s="18"/>
      <c r="SYQ136" s="19"/>
      <c r="SYR136" s="18"/>
      <c r="SYS136" s="19"/>
      <c r="SYT136" s="18"/>
      <c r="SYU136" s="19"/>
      <c r="SYV136" s="18"/>
      <c r="SYW136" s="19"/>
      <c r="SYX136" s="18"/>
      <c r="SYY136" s="19"/>
      <c r="SYZ136" s="18"/>
      <c r="SZA136" s="19"/>
      <c r="SZB136" s="18"/>
      <c r="SZC136" s="19"/>
      <c r="SZD136" s="18"/>
      <c r="SZE136" s="19"/>
      <c r="SZF136" s="18"/>
      <c r="SZG136" s="19"/>
      <c r="SZH136" s="18"/>
      <c r="SZI136" s="19"/>
      <c r="SZJ136" s="18"/>
      <c r="SZK136" s="19"/>
      <c r="SZL136" s="18"/>
      <c r="SZM136" s="19"/>
      <c r="SZN136" s="18"/>
      <c r="SZO136" s="19"/>
      <c r="SZP136" s="18"/>
      <c r="SZQ136" s="19"/>
      <c r="SZR136" s="18"/>
      <c r="SZS136" s="19"/>
      <c r="SZT136" s="18"/>
      <c r="SZU136" s="19"/>
      <c r="SZV136" s="18"/>
      <c r="SZW136" s="19"/>
      <c r="SZX136" s="18"/>
      <c r="SZY136" s="19"/>
      <c r="SZZ136" s="18"/>
      <c r="TAA136" s="19"/>
      <c r="TAB136" s="18"/>
      <c r="TAC136" s="19"/>
      <c r="TAD136" s="18"/>
      <c r="TAE136" s="19"/>
      <c r="TAF136" s="18"/>
      <c r="TAG136" s="19"/>
      <c r="TAH136" s="18"/>
      <c r="TAI136" s="19"/>
      <c r="TAJ136" s="18"/>
      <c r="TAK136" s="19"/>
      <c r="TAL136" s="18"/>
      <c r="TAM136" s="19"/>
      <c r="TAN136" s="18"/>
      <c r="TAO136" s="19"/>
      <c r="TAP136" s="18"/>
      <c r="TAQ136" s="19"/>
      <c r="TAR136" s="18"/>
      <c r="TAS136" s="19"/>
      <c r="TAT136" s="18"/>
      <c r="TAU136" s="19"/>
      <c r="TAV136" s="18"/>
      <c r="TAW136" s="19"/>
      <c r="TAX136" s="18"/>
      <c r="TAY136" s="19"/>
      <c r="TAZ136" s="18"/>
      <c r="TBA136" s="19"/>
      <c r="TBB136" s="18"/>
      <c r="TBC136" s="19"/>
      <c r="TBD136" s="18"/>
      <c r="TBE136" s="19"/>
      <c r="TBF136" s="18"/>
      <c r="TBG136" s="19"/>
      <c r="TBH136" s="18"/>
      <c r="TBI136" s="19"/>
      <c r="TBJ136" s="18"/>
      <c r="TBK136" s="19"/>
      <c r="TBL136" s="18"/>
      <c r="TBM136" s="19"/>
      <c r="TBN136" s="18"/>
      <c r="TBO136" s="19"/>
      <c r="TBP136" s="18"/>
      <c r="TBQ136" s="19"/>
      <c r="TBR136" s="18"/>
      <c r="TBS136" s="19"/>
      <c r="TBT136" s="18"/>
      <c r="TBU136" s="19"/>
      <c r="TBV136" s="18"/>
      <c r="TBW136" s="19"/>
      <c r="TBX136" s="18"/>
      <c r="TBY136" s="19"/>
      <c r="TBZ136" s="18"/>
      <c r="TCA136" s="19"/>
      <c r="TCB136" s="18"/>
      <c r="TCC136" s="19"/>
      <c r="TCD136" s="18"/>
      <c r="TCE136" s="19"/>
      <c r="TCF136" s="18"/>
      <c r="TCG136" s="19"/>
      <c r="TCH136" s="18"/>
      <c r="TCI136" s="19"/>
      <c r="TCJ136" s="18"/>
      <c r="TCK136" s="19"/>
      <c r="TCL136" s="18"/>
      <c r="TCM136" s="19"/>
      <c r="TCN136" s="18"/>
      <c r="TCO136" s="19"/>
      <c r="TCP136" s="18"/>
      <c r="TCQ136" s="19"/>
      <c r="TCR136" s="18"/>
      <c r="TCS136" s="19"/>
      <c r="TCT136" s="18"/>
      <c r="TCU136" s="19"/>
      <c r="TCV136" s="18"/>
      <c r="TCW136" s="19"/>
      <c r="TCX136" s="18"/>
      <c r="TCY136" s="19"/>
      <c r="TCZ136" s="18"/>
      <c r="TDA136" s="19"/>
      <c r="TDB136" s="18"/>
      <c r="TDC136" s="19"/>
      <c r="TDD136" s="18"/>
      <c r="TDE136" s="19"/>
      <c r="TDF136" s="18"/>
      <c r="TDG136" s="19"/>
      <c r="TDH136" s="18"/>
      <c r="TDI136" s="19"/>
      <c r="TDJ136" s="18"/>
      <c r="TDK136" s="19"/>
      <c r="TDL136" s="18"/>
      <c r="TDM136" s="19"/>
      <c r="TDN136" s="18"/>
      <c r="TDO136" s="19"/>
      <c r="TDP136" s="18"/>
      <c r="TDQ136" s="19"/>
      <c r="TDR136" s="18"/>
      <c r="TDS136" s="19"/>
      <c r="TDT136" s="18"/>
      <c r="TDU136" s="19"/>
      <c r="TDV136" s="18"/>
      <c r="TDW136" s="19"/>
      <c r="TDX136" s="18"/>
      <c r="TDY136" s="19"/>
      <c r="TDZ136" s="18"/>
      <c r="TEA136" s="19"/>
      <c r="TEB136" s="18"/>
      <c r="TEC136" s="19"/>
      <c r="TED136" s="18"/>
      <c r="TEE136" s="19"/>
      <c r="TEF136" s="18"/>
      <c r="TEG136" s="19"/>
      <c r="TEH136" s="18"/>
      <c r="TEI136" s="19"/>
      <c r="TEJ136" s="18"/>
      <c r="TEK136" s="19"/>
      <c r="TEL136" s="18"/>
      <c r="TEM136" s="19"/>
      <c r="TEN136" s="18"/>
      <c r="TEO136" s="19"/>
      <c r="TEP136" s="18"/>
      <c r="TEQ136" s="19"/>
      <c r="TER136" s="18"/>
      <c r="TES136" s="19"/>
      <c r="TET136" s="18"/>
      <c r="TEU136" s="19"/>
      <c r="TEV136" s="18"/>
      <c r="TEW136" s="19"/>
      <c r="TEX136" s="18"/>
      <c r="TEY136" s="19"/>
      <c r="TEZ136" s="18"/>
      <c r="TFA136" s="19"/>
      <c r="TFB136" s="18"/>
      <c r="TFC136" s="19"/>
      <c r="TFD136" s="18"/>
      <c r="TFE136" s="19"/>
      <c r="TFF136" s="18"/>
      <c r="TFG136" s="19"/>
      <c r="TFH136" s="18"/>
      <c r="TFI136" s="19"/>
      <c r="TFJ136" s="18"/>
      <c r="TFK136" s="19"/>
      <c r="TFL136" s="18"/>
      <c r="TFM136" s="19"/>
      <c r="TFN136" s="18"/>
      <c r="TFO136" s="19"/>
      <c r="TFP136" s="18"/>
      <c r="TFQ136" s="19"/>
      <c r="TFR136" s="18"/>
      <c r="TFS136" s="19"/>
      <c r="TFT136" s="18"/>
      <c r="TFU136" s="19"/>
      <c r="TFV136" s="18"/>
      <c r="TFW136" s="19"/>
      <c r="TFX136" s="18"/>
      <c r="TFY136" s="19"/>
      <c r="TFZ136" s="18"/>
      <c r="TGA136" s="19"/>
      <c r="TGB136" s="18"/>
      <c r="TGC136" s="19"/>
      <c r="TGD136" s="18"/>
      <c r="TGE136" s="19"/>
      <c r="TGF136" s="18"/>
      <c r="TGG136" s="19"/>
      <c r="TGH136" s="18"/>
      <c r="TGI136" s="19"/>
      <c r="TGJ136" s="18"/>
      <c r="TGK136" s="19"/>
      <c r="TGL136" s="18"/>
      <c r="TGM136" s="19"/>
      <c r="TGN136" s="18"/>
      <c r="TGO136" s="19"/>
      <c r="TGP136" s="18"/>
      <c r="TGQ136" s="19"/>
      <c r="TGR136" s="18"/>
      <c r="TGS136" s="19"/>
      <c r="TGT136" s="18"/>
      <c r="TGU136" s="19"/>
      <c r="TGV136" s="18"/>
      <c r="TGW136" s="19"/>
      <c r="TGX136" s="18"/>
      <c r="TGY136" s="19"/>
      <c r="TGZ136" s="18"/>
      <c r="THA136" s="19"/>
      <c r="THB136" s="18"/>
      <c r="THC136" s="19"/>
      <c r="THD136" s="18"/>
      <c r="THE136" s="19"/>
      <c r="THF136" s="18"/>
      <c r="THG136" s="19"/>
      <c r="THH136" s="18"/>
      <c r="THI136" s="19"/>
      <c r="THJ136" s="18"/>
      <c r="THK136" s="19"/>
      <c r="THL136" s="18"/>
      <c r="THM136" s="19"/>
      <c r="THN136" s="18"/>
      <c r="THO136" s="19"/>
      <c r="THP136" s="18"/>
      <c r="THQ136" s="19"/>
      <c r="THR136" s="18"/>
      <c r="THS136" s="19"/>
      <c r="THT136" s="18"/>
      <c r="THU136" s="19"/>
      <c r="THV136" s="18"/>
      <c r="THW136" s="19"/>
      <c r="THX136" s="18"/>
      <c r="THY136" s="19"/>
      <c r="THZ136" s="18"/>
      <c r="TIA136" s="19"/>
      <c r="TIB136" s="18"/>
      <c r="TIC136" s="19"/>
      <c r="TID136" s="18"/>
      <c r="TIE136" s="19"/>
      <c r="TIF136" s="18"/>
      <c r="TIG136" s="19"/>
      <c r="TIH136" s="18"/>
      <c r="TII136" s="19"/>
      <c r="TIJ136" s="18"/>
      <c r="TIK136" s="19"/>
      <c r="TIL136" s="18"/>
      <c r="TIM136" s="19"/>
      <c r="TIN136" s="18"/>
      <c r="TIO136" s="19"/>
      <c r="TIP136" s="18"/>
      <c r="TIQ136" s="19"/>
      <c r="TIR136" s="18"/>
      <c r="TIS136" s="19"/>
      <c r="TIT136" s="18"/>
      <c r="TIU136" s="19"/>
      <c r="TIV136" s="18"/>
      <c r="TIW136" s="19"/>
      <c r="TIX136" s="18"/>
      <c r="TIY136" s="19"/>
      <c r="TIZ136" s="18"/>
      <c r="TJA136" s="19"/>
      <c r="TJB136" s="18"/>
      <c r="TJC136" s="19"/>
      <c r="TJD136" s="18"/>
      <c r="TJE136" s="19"/>
      <c r="TJF136" s="18"/>
      <c r="TJG136" s="19"/>
      <c r="TJH136" s="18"/>
      <c r="TJI136" s="19"/>
      <c r="TJJ136" s="18"/>
      <c r="TJK136" s="19"/>
      <c r="TJL136" s="18"/>
      <c r="TJM136" s="19"/>
      <c r="TJN136" s="18"/>
      <c r="TJO136" s="19"/>
      <c r="TJP136" s="18"/>
      <c r="TJQ136" s="19"/>
      <c r="TJR136" s="18"/>
      <c r="TJS136" s="19"/>
      <c r="TJT136" s="18"/>
      <c r="TJU136" s="19"/>
      <c r="TJV136" s="18"/>
      <c r="TJW136" s="19"/>
      <c r="TJX136" s="18"/>
      <c r="TJY136" s="19"/>
      <c r="TJZ136" s="18"/>
      <c r="TKA136" s="19"/>
      <c r="TKB136" s="18"/>
      <c r="TKC136" s="19"/>
      <c r="TKD136" s="18"/>
      <c r="TKE136" s="19"/>
      <c r="TKF136" s="18"/>
      <c r="TKG136" s="19"/>
      <c r="TKH136" s="18"/>
      <c r="TKI136" s="19"/>
      <c r="TKJ136" s="18"/>
      <c r="TKK136" s="19"/>
      <c r="TKL136" s="18"/>
      <c r="TKM136" s="19"/>
      <c r="TKN136" s="18"/>
      <c r="TKO136" s="19"/>
      <c r="TKP136" s="18"/>
      <c r="TKQ136" s="19"/>
      <c r="TKR136" s="18"/>
      <c r="TKS136" s="19"/>
      <c r="TKT136" s="18"/>
      <c r="TKU136" s="19"/>
      <c r="TKV136" s="18"/>
      <c r="TKW136" s="19"/>
      <c r="TKX136" s="18"/>
      <c r="TKY136" s="19"/>
      <c r="TKZ136" s="18"/>
      <c r="TLA136" s="19"/>
      <c r="TLB136" s="18"/>
      <c r="TLC136" s="19"/>
      <c r="TLD136" s="18"/>
      <c r="TLE136" s="19"/>
      <c r="TLF136" s="18"/>
      <c r="TLG136" s="19"/>
      <c r="TLH136" s="18"/>
      <c r="TLI136" s="19"/>
      <c r="TLJ136" s="18"/>
      <c r="TLK136" s="19"/>
      <c r="TLL136" s="18"/>
      <c r="TLM136" s="19"/>
      <c r="TLN136" s="18"/>
      <c r="TLO136" s="19"/>
      <c r="TLP136" s="18"/>
      <c r="TLQ136" s="19"/>
      <c r="TLR136" s="18"/>
      <c r="TLS136" s="19"/>
      <c r="TLT136" s="18"/>
      <c r="TLU136" s="19"/>
      <c r="TLV136" s="18"/>
      <c r="TLW136" s="19"/>
      <c r="TLX136" s="18"/>
      <c r="TLY136" s="19"/>
      <c r="TLZ136" s="18"/>
      <c r="TMA136" s="19"/>
      <c r="TMB136" s="18"/>
      <c r="TMC136" s="19"/>
      <c r="TMD136" s="18"/>
      <c r="TME136" s="19"/>
      <c r="TMF136" s="18"/>
      <c r="TMG136" s="19"/>
      <c r="TMH136" s="18"/>
      <c r="TMI136" s="19"/>
      <c r="TMJ136" s="18"/>
      <c r="TMK136" s="19"/>
      <c r="TML136" s="18"/>
      <c r="TMM136" s="19"/>
      <c r="TMN136" s="18"/>
      <c r="TMO136" s="19"/>
      <c r="TMP136" s="18"/>
      <c r="TMQ136" s="19"/>
      <c r="TMR136" s="18"/>
      <c r="TMS136" s="19"/>
      <c r="TMT136" s="18"/>
      <c r="TMU136" s="19"/>
      <c r="TMV136" s="18"/>
      <c r="TMW136" s="19"/>
      <c r="TMX136" s="18"/>
      <c r="TMY136" s="19"/>
      <c r="TMZ136" s="18"/>
      <c r="TNA136" s="19"/>
      <c r="TNB136" s="18"/>
      <c r="TNC136" s="19"/>
      <c r="TND136" s="18"/>
      <c r="TNE136" s="19"/>
      <c r="TNF136" s="18"/>
      <c r="TNG136" s="19"/>
      <c r="TNH136" s="18"/>
      <c r="TNI136" s="19"/>
      <c r="TNJ136" s="18"/>
      <c r="TNK136" s="19"/>
      <c r="TNL136" s="18"/>
      <c r="TNM136" s="19"/>
      <c r="TNN136" s="18"/>
      <c r="TNO136" s="19"/>
      <c r="TNP136" s="18"/>
      <c r="TNQ136" s="19"/>
      <c r="TNR136" s="18"/>
      <c r="TNS136" s="19"/>
      <c r="TNT136" s="18"/>
      <c r="TNU136" s="19"/>
      <c r="TNV136" s="18"/>
      <c r="TNW136" s="19"/>
      <c r="TNX136" s="18"/>
      <c r="TNY136" s="19"/>
      <c r="TNZ136" s="18"/>
      <c r="TOA136" s="19"/>
      <c r="TOB136" s="18"/>
      <c r="TOC136" s="19"/>
      <c r="TOD136" s="18"/>
      <c r="TOE136" s="19"/>
      <c r="TOF136" s="18"/>
      <c r="TOG136" s="19"/>
      <c r="TOH136" s="18"/>
      <c r="TOI136" s="19"/>
      <c r="TOJ136" s="18"/>
      <c r="TOK136" s="19"/>
      <c r="TOL136" s="18"/>
      <c r="TOM136" s="19"/>
      <c r="TON136" s="18"/>
      <c r="TOO136" s="19"/>
      <c r="TOP136" s="18"/>
      <c r="TOQ136" s="19"/>
      <c r="TOR136" s="18"/>
      <c r="TOS136" s="19"/>
      <c r="TOT136" s="18"/>
      <c r="TOU136" s="19"/>
      <c r="TOV136" s="18"/>
      <c r="TOW136" s="19"/>
      <c r="TOX136" s="18"/>
      <c r="TOY136" s="19"/>
      <c r="TOZ136" s="18"/>
      <c r="TPA136" s="19"/>
      <c r="TPB136" s="18"/>
      <c r="TPC136" s="19"/>
      <c r="TPD136" s="18"/>
      <c r="TPE136" s="19"/>
      <c r="TPF136" s="18"/>
      <c r="TPG136" s="19"/>
      <c r="TPH136" s="18"/>
      <c r="TPI136" s="19"/>
      <c r="TPJ136" s="18"/>
      <c r="TPK136" s="19"/>
      <c r="TPL136" s="18"/>
      <c r="TPM136" s="19"/>
      <c r="TPN136" s="18"/>
      <c r="TPO136" s="19"/>
      <c r="TPP136" s="18"/>
      <c r="TPQ136" s="19"/>
      <c r="TPR136" s="18"/>
      <c r="TPS136" s="19"/>
      <c r="TPT136" s="18"/>
      <c r="TPU136" s="19"/>
      <c r="TPV136" s="18"/>
      <c r="TPW136" s="19"/>
      <c r="TPX136" s="18"/>
      <c r="TPY136" s="19"/>
      <c r="TPZ136" s="18"/>
      <c r="TQA136" s="19"/>
      <c r="TQB136" s="18"/>
      <c r="TQC136" s="19"/>
      <c r="TQD136" s="18"/>
      <c r="TQE136" s="19"/>
      <c r="TQF136" s="18"/>
      <c r="TQG136" s="19"/>
      <c r="TQH136" s="18"/>
      <c r="TQI136" s="19"/>
      <c r="TQJ136" s="18"/>
      <c r="TQK136" s="19"/>
      <c r="TQL136" s="18"/>
      <c r="TQM136" s="19"/>
      <c r="TQN136" s="18"/>
      <c r="TQO136" s="19"/>
      <c r="TQP136" s="18"/>
      <c r="TQQ136" s="19"/>
      <c r="TQR136" s="18"/>
      <c r="TQS136" s="19"/>
      <c r="TQT136" s="18"/>
      <c r="TQU136" s="19"/>
      <c r="TQV136" s="18"/>
      <c r="TQW136" s="19"/>
      <c r="TQX136" s="18"/>
      <c r="TQY136" s="19"/>
      <c r="TQZ136" s="18"/>
      <c r="TRA136" s="19"/>
      <c r="TRB136" s="18"/>
      <c r="TRC136" s="19"/>
      <c r="TRD136" s="18"/>
      <c r="TRE136" s="19"/>
      <c r="TRF136" s="18"/>
      <c r="TRG136" s="19"/>
      <c r="TRH136" s="18"/>
      <c r="TRI136" s="19"/>
      <c r="TRJ136" s="18"/>
      <c r="TRK136" s="19"/>
      <c r="TRL136" s="18"/>
      <c r="TRM136" s="19"/>
      <c r="TRN136" s="18"/>
      <c r="TRO136" s="19"/>
      <c r="TRP136" s="18"/>
      <c r="TRQ136" s="19"/>
      <c r="TRR136" s="18"/>
      <c r="TRS136" s="19"/>
      <c r="TRT136" s="18"/>
      <c r="TRU136" s="19"/>
      <c r="TRV136" s="18"/>
      <c r="TRW136" s="19"/>
      <c r="TRX136" s="18"/>
      <c r="TRY136" s="19"/>
      <c r="TRZ136" s="18"/>
      <c r="TSA136" s="19"/>
      <c r="TSB136" s="18"/>
      <c r="TSC136" s="19"/>
      <c r="TSD136" s="18"/>
      <c r="TSE136" s="19"/>
      <c r="TSF136" s="18"/>
      <c r="TSG136" s="19"/>
      <c r="TSH136" s="18"/>
      <c r="TSI136" s="19"/>
      <c r="TSJ136" s="18"/>
      <c r="TSK136" s="19"/>
      <c r="TSL136" s="18"/>
      <c r="TSM136" s="19"/>
      <c r="TSN136" s="18"/>
      <c r="TSO136" s="19"/>
      <c r="TSP136" s="18"/>
      <c r="TSQ136" s="19"/>
      <c r="TSR136" s="18"/>
      <c r="TSS136" s="19"/>
      <c r="TST136" s="18"/>
      <c r="TSU136" s="19"/>
      <c r="TSV136" s="18"/>
      <c r="TSW136" s="19"/>
      <c r="TSX136" s="18"/>
      <c r="TSY136" s="19"/>
      <c r="TSZ136" s="18"/>
      <c r="TTA136" s="19"/>
      <c r="TTB136" s="18"/>
      <c r="TTC136" s="19"/>
      <c r="TTD136" s="18"/>
      <c r="TTE136" s="19"/>
      <c r="TTF136" s="18"/>
      <c r="TTG136" s="19"/>
      <c r="TTH136" s="18"/>
      <c r="TTI136" s="19"/>
      <c r="TTJ136" s="18"/>
      <c r="TTK136" s="19"/>
      <c r="TTL136" s="18"/>
      <c r="TTM136" s="19"/>
      <c r="TTN136" s="18"/>
      <c r="TTO136" s="19"/>
      <c r="TTP136" s="18"/>
      <c r="TTQ136" s="19"/>
      <c r="TTR136" s="18"/>
      <c r="TTS136" s="19"/>
      <c r="TTT136" s="18"/>
      <c r="TTU136" s="19"/>
      <c r="TTV136" s="18"/>
      <c r="TTW136" s="19"/>
      <c r="TTX136" s="18"/>
      <c r="TTY136" s="19"/>
      <c r="TTZ136" s="18"/>
      <c r="TUA136" s="19"/>
      <c r="TUB136" s="18"/>
      <c r="TUC136" s="19"/>
      <c r="TUD136" s="18"/>
      <c r="TUE136" s="19"/>
      <c r="TUF136" s="18"/>
      <c r="TUG136" s="19"/>
      <c r="TUH136" s="18"/>
      <c r="TUI136" s="19"/>
      <c r="TUJ136" s="18"/>
      <c r="TUK136" s="19"/>
      <c r="TUL136" s="18"/>
      <c r="TUM136" s="19"/>
      <c r="TUN136" s="18"/>
      <c r="TUO136" s="19"/>
      <c r="TUP136" s="18"/>
      <c r="TUQ136" s="19"/>
      <c r="TUR136" s="18"/>
      <c r="TUS136" s="19"/>
      <c r="TUT136" s="18"/>
      <c r="TUU136" s="19"/>
      <c r="TUV136" s="18"/>
      <c r="TUW136" s="19"/>
      <c r="TUX136" s="18"/>
      <c r="TUY136" s="19"/>
      <c r="TUZ136" s="18"/>
      <c r="TVA136" s="19"/>
      <c r="TVB136" s="18"/>
      <c r="TVC136" s="19"/>
      <c r="TVD136" s="18"/>
      <c r="TVE136" s="19"/>
      <c r="TVF136" s="18"/>
      <c r="TVG136" s="19"/>
      <c r="TVH136" s="18"/>
      <c r="TVI136" s="19"/>
      <c r="TVJ136" s="18"/>
      <c r="TVK136" s="19"/>
      <c r="TVL136" s="18"/>
      <c r="TVM136" s="19"/>
      <c r="TVN136" s="18"/>
      <c r="TVO136" s="19"/>
      <c r="TVP136" s="18"/>
      <c r="TVQ136" s="19"/>
      <c r="TVR136" s="18"/>
      <c r="TVS136" s="19"/>
      <c r="TVT136" s="18"/>
      <c r="TVU136" s="19"/>
      <c r="TVV136" s="18"/>
      <c r="TVW136" s="19"/>
      <c r="TVX136" s="18"/>
      <c r="TVY136" s="19"/>
      <c r="TVZ136" s="18"/>
      <c r="TWA136" s="19"/>
      <c r="TWB136" s="18"/>
      <c r="TWC136" s="19"/>
      <c r="TWD136" s="18"/>
      <c r="TWE136" s="19"/>
      <c r="TWF136" s="18"/>
      <c r="TWG136" s="19"/>
      <c r="TWH136" s="18"/>
      <c r="TWI136" s="19"/>
      <c r="TWJ136" s="18"/>
      <c r="TWK136" s="19"/>
      <c r="TWL136" s="18"/>
      <c r="TWM136" s="19"/>
      <c r="TWN136" s="18"/>
      <c r="TWO136" s="19"/>
      <c r="TWP136" s="18"/>
      <c r="TWQ136" s="19"/>
      <c r="TWR136" s="18"/>
      <c r="TWS136" s="19"/>
      <c r="TWT136" s="18"/>
      <c r="TWU136" s="19"/>
      <c r="TWV136" s="18"/>
      <c r="TWW136" s="19"/>
      <c r="TWX136" s="18"/>
      <c r="TWY136" s="19"/>
      <c r="TWZ136" s="18"/>
      <c r="TXA136" s="19"/>
      <c r="TXB136" s="18"/>
      <c r="TXC136" s="19"/>
      <c r="TXD136" s="18"/>
      <c r="TXE136" s="19"/>
      <c r="TXF136" s="18"/>
      <c r="TXG136" s="19"/>
      <c r="TXH136" s="18"/>
      <c r="TXI136" s="19"/>
      <c r="TXJ136" s="18"/>
      <c r="TXK136" s="19"/>
      <c r="TXL136" s="18"/>
      <c r="TXM136" s="19"/>
      <c r="TXN136" s="18"/>
      <c r="TXO136" s="19"/>
      <c r="TXP136" s="18"/>
      <c r="TXQ136" s="19"/>
      <c r="TXR136" s="18"/>
      <c r="TXS136" s="19"/>
      <c r="TXT136" s="18"/>
      <c r="TXU136" s="19"/>
      <c r="TXV136" s="18"/>
      <c r="TXW136" s="19"/>
      <c r="TXX136" s="18"/>
      <c r="TXY136" s="19"/>
      <c r="TXZ136" s="18"/>
      <c r="TYA136" s="19"/>
      <c r="TYB136" s="18"/>
      <c r="TYC136" s="19"/>
      <c r="TYD136" s="18"/>
      <c r="TYE136" s="19"/>
      <c r="TYF136" s="18"/>
      <c r="TYG136" s="19"/>
      <c r="TYH136" s="18"/>
      <c r="TYI136" s="19"/>
      <c r="TYJ136" s="18"/>
      <c r="TYK136" s="19"/>
      <c r="TYL136" s="18"/>
      <c r="TYM136" s="19"/>
      <c r="TYN136" s="18"/>
      <c r="TYO136" s="19"/>
      <c r="TYP136" s="18"/>
      <c r="TYQ136" s="19"/>
      <c r="TYR136" s="18"/>
      <c r="TYS136" s="19"/>
      <c r="TYT136" s="18"/>
      <c r="TYU136" s="19"/>
      <c r="TYV136" s="18"/>
      <c r="TYW136" s="19"/>
      <c r="TYX136" s="18"/>
      <c r="TYY136" s="19"/>
      <c r="TYZ136" s="18"/>
      <c r="TZA136" s="19"/>
      <c r="TZB136" s="18"/>
      <c r="TZC136" s="19"/>
      <c r="TZD136" s="18"/>
      <c r="TZE136" s="19"/>
      <c r="TZF136" s="18"/>
      <c r="TZG136" s="19"/>
      <c r="TZH136" s="18"/>
      <c r="TZI136" s="19"/>
      <c r="TZJ136" s="18"/>
      <c r="TZK136" s="19"/>
      <c r="TZL136" s="18"/>
      <c r="TZM136" s="19"/>
      <c r="TZN136" s="18"/>
      <c r="TZO136" s="19"/>
      <c r="TZP136" s="18"/>
      <c r="TZQ136" s="19"/>
      <c r="TZR136" s="18"/>
      <c r="TZS136" s="19"/>
      <c r="TZT136" s="18"/>
      <c r="TZU136" s="19"/>
      <c r="TZV136" s="18"/>
      <c r="TZW136" s="19"/>
      <c r="TZX136" s="18"/>
      <c r="TZY136" s="19"/>
      <c r="TZZ136" s="18"/>
      <c r="UAA136" s="19"/>
      <c r="UAB136" s="18"/>
      <c r="UAC136" s="19"/>
      <c r="UAD136" s="18"/>
      <c r="UAE136" s="19"/>
      <c r="UAF136" s="18"/>
      <c r="UAG136" s="19"/>
      <c r="UAH136" s="18"/>
      <c r="UAI136" s="19"/>
      <c r="UAJ136" s="18"/>
      <c r="UAK136" s="19"/>
      <c r="UAL136" s="18"/>
      <c r="UAM136" s="19"/>
      <c r="UAN136" s="18"/>
      <c r="UAO136" s="19"/>
      <c r="UAP136" s="18"/>
      <c r="UAQ136" s="19"/>
      <c r="UAR136" s="18"/>
      <c r="UAS136" s="19"/>
      <c r="UAT136" s="18"/>
      <c r="UAU136" s="19"/>
      <c r="UAV136" s="18"/>
      <c r="UAW136" s="19"/>
      <c r="UAX136" s="18"/>
      <c r="UAY136" s="19"/>
      <c r="UAZ136" s="18"/>
      <c r="UBA136" s="19"/>
      <c r="UBB136" s="18"/>
      <c r="UBC136" s="19"/>
      <c r="UBD136" s="18"/>
      <c r="UBE136" s="19"/>
      <c r="UBF136" s="18"/>
      <c r="UBG136" s="19"/>
      <c r="UBH136" s="18"/>
      <c r="UBI136" s="19"/>
      <c r="UBJ136" s="18"/>
      <c r="UBK136" s="19"/>
      <c r="UBL136" s="18"/>
      <c r="UBM136" s="19"/>
      <c r="UBN136" s="18"/>
      <c r="UBO136" s="19"/>
      <c r="UBP136" s="18"/>
      <c r="UBQ136" s="19"/>
      <c r="UBR136" s="18"/>
      <c r="UBS136" s="19"/>
      <c r="UBT136" s="18"/>
      <c r="UBU136" s="19"/>
      <c r="UBV136" s="18"/>
      <c r="UBW136" s="19"/>
      <c r="UBX136" s="18"/>
      <c r="UBY136" s="19"/>
      <c r="UBZ136" s="18"/>
      <c r="UCA136" s="19"/>
      <c r="UCB136" s="18"/>
      <c r="UCC136" s="19"/>
      <c r="UCD136" s="18"/>
      <c r="UCE136" s="19"/>
      <c r="UCF136" s="18"/>
      <c r="UCG136" s="19"/>
      <c r="UCH136" s="18"/>
      <c r="UCI136" s="19"/>
      <c r="UCJ136" s="18"/>
      <c r="UCK136" s="19"/>
      <c r="UCL136" s="18"/>
      <c r="UCM136" s="19"/>
      <c r="UCN136" s="18"/>
      <c r="UCO136" s="19"/>
      <c r="UCP136" s="18"/>
      <c r="UCQ136" s="19"/>
      <c r="UCR136" s="18"/>
      <c r="UCS136" s="19"/>
      <c r="UCT136" s="18"/>
      <c r="UCU136" s="19"/>
      <c r="UCV136" s="18"/>
      <c r="UCW136" s="19"/>
      <c r="UCX136" s="18"/>
      <c r="UCY136" s="19"/>
      <c r="UCZ136" s="18"/>
      <c r="UDA136" s="19"/>
      <c r="UDB136" s="18"/>
      <c r="UDC136" s="19"/>
      <c r="UDD136" s="18"/>
      <c r="UDE136" s="19"/>
      <c r="UDF136" s="18"/>
      <c r="UDG136" s="19"/>
      <c r="UDH136" s="18"/>
      <c r="UDI136" s="19"/>
      <c r="UDJ136" s="18"/>
      <c r="UDK136" s="19"/>
      <c r="UDL136" s="18"/>
      <c r="UDM136" s="19"/>
      <c r="UDN136" s="18"/>
      <c r="UDO136" s="19"/>
      <c r="UDP136" s="18"/>
      <c r="UDQ136" s="19"/>
      <c r="UDR136" s="18"/>
      <c r="UDS136" s="19"/>
      <c r="UDT136" s="18"/>
      <c r="UDU136" s="19"/>
      <c r="UDV136" s="18"/>
      <c r="UDW136" s="19"/>
      <c r="UDX136" s="18"/>
      <c r="UDY136" s="19"/>
      <c r="UDZ136" s="18"/>
      <c r="UEA136" s="19"/>
      <c r="UEB136" s="18"/>
      <c r="UEC136" s="19"/>
      <c r="UED136" s="18"/>
      <c r="UEE136" s="19"/>
      <c r="UEF136" s="18"/>
      <c r="UEG136" s="19"/>
      <c r="UEH136" s="18"/>
      <c r="UEI136" s="19"/>
      <c r="UEJ136" s="18"/>
      <c r="UEK136" s="19"/>
      <c r="UEL136" s="18"/>
      <c r="UEM136" s="19"/>
      <c r="UEN136" s="18"/>
      <c r="UEO136" s="19"/>
      <c r="UEP136" s="18"/>
      <c r="UEQ136" s="19"/>
      <c r="UER136" s="18"/>
      <c r="UES136" s="19"/>
      <c r="UET136" s="18"/>
      <c r="UEU136" s="19"/>
      <c r="UEV136" s="18"/>
      <c r="UEW136" s="19"/>
      <c r="UEX136" s="18"/>
      <c r="UEY136" s="19"/>
      <c r="UEZ136" s="18"/>
      <c r="UFA136" s="19"/>
      <c r="UFB136" s="18"/>
      <c r="UFC136" s="19"/>
      <c r="UFD136" s="18"/>
      <c r="UFE136" s="19"/>
      <c r="UFF136" s="18"/>
      <c r="UFG136" s="19"/>
      <c r="UFH136" s="18"/>
      <c r="UFI136" s="19"/>
      <c r="UFJ136" s="18"/>
      <c r="UFK136" s="19"/>
      <c r="UFL136" s="18"/>
      <c r="UFM136" s="19"/>
      <c r="UFN136" s="18"/>
      <c r="UFO136" s="19"/>
      <c r="UFP136" s="18"/>
      <c r="UFQ136" s="19"/>
      <c r="UFR136" s="18"/>
      <c r="UFS136" s="19"/>
      <c r="UFT136" s="18"/>
      <c r="UFU136" s="19"/>
      <c r="UFV136" s="18"/>
      <c r="UFW136" s="19"/>
      <c r="UFX136" s="18"/>
      <c r="UFY136" s="19"/>
      <c r="UFZ136" s="18"/>
      <c r="UGA136" s="19"/>
      <c r="UGB136" s="18"/>
      <c r="UGC136" s="19"/>
      <c r="UGD136" s="18"/>
      <c r="UGE136" s="19"/>
      <c r="UGF136" s="18"/>
      <c r="UGG136" s="19"/>
      <c r="UGH136" s="18"/>
      <c r="UGI136" s="19"/>
      <c r="UGJ136" s="18"/>
      <c r="UGK136" s="19"/>
      <c r="UGL136" s="18"/>
      <c r="UGM136" s="19"/>
      <c r="UGN136" s="18"/>
      <c r="UGO136" s="19"/>
      <c r="UGP136" s="18"/>
      <c r="UGQ136" s="19"/>
      <c r="UGR136" s="18"/>
      <c r="UGS136" s="19"/>
      <c r="UGT136" s="18"/>
      <c r="UGU136" s="19"/>
      <c r="UGV136" s="18"/>
      <c r="UGW136" s="19"/>
      <c r="UGX136" s="18"/>
      <c r="UGY136" s="19"/>
      <c r="UGZ136" s="18"/>
      <c r="UHA136" s="19"/>
      <c r="UHB136" s="18"/>
      <c r="UHC136" s="19"/>
      <c r="UHD136" s="18"/>
      <c r="UHE136" s="19"/>
      <c r="UHF136" s="18"/>
      <c r="UHG136" s="19"/>
      <c r="UHH136" s="18"/>
      <c r="UHI136" s="19"/>
      <c r="UHJ136" s="18"/>
      <c r="UHK136" s="19"/>
      <c r="UHL136" s="18"/>
      <c r="UHM136" s="19"/>
      <c r="UHN136" s="18"/>
      <c r="UHO136" s="19"/>
      <c r="UHP136" s="18"/>
      <c r="UHQ136" s="19"/>
      <c r="UHR136" s="18"/>
      <c r="UHS136" s="19"/>
      <c r="UHT136" s="18"/>
      <c r="UHU136" s="19"/>
      <c r="UHV136" s="18"/>
      <c r="UHW136" s="19"/>
      <c r="UHX136" s="18"/>
      <c r="UHY136" s="19"/>
      <c r="UHZ136" s="18"/>
      <c r="UIA136" s="19"/>
      <c r="UIB136" s="18"/>
      <c r="UIC136" s="19"/>
      <c r="UID136" s="18"/>
      <c r="UIE136" s="19"/>
      <c r="UIF136" s="18"/>
      <c r="UIG136" s="19"/>
      <c r="UIH136" s="18"/>
      <c r="UII136" s="19"/>
      <c r="UIJ136" s="18"/>
      <c r="UIK136" s="19"/>
      <c r="UIL136" s="18"/>
      <c r="UIM136" s="19"/>
      <c r="UIN136" s="18"/>
      <c r="UIO136" s="19"/>
      <c r="UIP136" s="18"/>
      <c r="UIQ136" s="19"/>
      <c r="UIR136" s="18"/>
      <c r="UIS136" s="19"/>
      <c r="UIT136" s="18"/>
      <c r="UIU136" s="19"/>
      <c r="UIV136" s="18"/>
      <c r="UIW136" s="19"/>
      <c r="UIX136" s="18"/>
      <c r="UIY136" s="19"/>
      <c r="UIZ136" s="18"/>
      <c r="UJA136" s="19"/>
      <c r="UJB136" s="18"/>
      <c r="UJC136" s="19"/>
      <c r="UJD136" s="18"/>
      <c r="UJE136" s="19"/>
      <c r="UJF136" s="18"/>
      <c r="UJG136" s="19"/>
      <c r="UJH136" s="18"/>
      <c r="UJI136" s="19"/>
      <c r="UJJ136" s="18"/>
      <c r="UJK136" s="19"/>
      <c r="UJL136" s="18"/>
      <c r="UJM136" s="19"/>
      <c r="UJN136" s="18"/>
      <c r="UJO136" s="19"/>
      <c r="UJP136" s="18"/>
      <c r="UJQ136" s="19"/>
      <c r="UJR136" s="18"/>
      <c r="UJS136" s="19"/>
      <c r="UJT136" s="18"/>
      <c r="UJU136" s="19"/>
      <c r="UJV136" s="18"/>
      <c r="UJW136" s="19"/>
      <c r="UJX136" s="18"/>
      <c r="UJY136" s="19"/>
      <c r="UJZ136" s="18"/>
      <c r="UKA136" s="19"/>
      <c r="UKB136" s="18"/>
      <c r="UKC136" s="19"/>
      <c r="UKD136" s="18"/>
      <c r="UKE136" s="19"/>
      <c r="UKF136" s="18"/>
      <c r="UKG136" s="19"/>
      <c r="UKH136" s="18"/>
      <c r="UKI136" s="19"/>
      <c r="UKJ136" s="18"/>
      <c r="UKK136" s="19"/>
      <c r="UKL136" s="18"/>
      <c r="UKM136" s="19"/>
      <c r="UKN136" s="18"/>
      <c r="UKO136" s="19"/>
      <c r="UKP136" s="18"/>
      <c r="UKQ136" s="19"/>
      <c r="UKR136" s="18"/>
      <c r="UKS136" s="19"/>
      <c r="UKT136" s="18"/>
      <c r="UKU136" s="19"/>
      <c r="UKV136" s="18"/>
      <c r="UKW136" s="19"/>
      <c r="UKX136" s="18"/>
      <c r="UKY136" s="19"/>
      <c r="UKZ136" s="18"/>
      <c r="ULA136" s="19"/>
      <c r="ULB136" s="18"/>
      <c r="ULC136" s="19"/>
      <c r="ULD136" s="18"/>
      <c r="ULE136" s="19"/>
      <c r="ULF136" s="18"/>
      <c r="ULG136" s="19"/>
      <c r="ULH136" s="18"/>
      <c r="ULI136" s="19"/>
      <c r="ULJ136" s="18"/>
      <c r="ULK136" s="19"/>
      <c r="ULL136" s="18"/>
      <c r="ULM136" s="19"/>
      <c r="ULN136" s="18"/>
      <c r="ULO136" s="19"/>
      <c r="ULP136" s="18"/>
      <c r="ULQ136" s="19"/>
      <c r="ULR136" s="18"/>
      <c r="ULS136" s="19"/>
      <c r="ULT136" s="18"/>
      <c r="ULU136" s="19"/>
      <c r="ULV136" s="18"/>
      <c r="ULW136" s="19"/>
      <c r="ULX136" s="18"/>
      <c r="ULY136" s="19"/>
      <c r="ULZ136" s="18"/>
      <c r="UMA136" s="19"/>
      <c r="UMB136" s="18"/>
      <c r="UMC136" s="19"/>
      <c r="UMD136" s="18"/>
      <c r="UME136" s="19"/>
      <c r="UMF136" s="18"/>
      <c r="UMG136" s="19"/>
      <c r="UMH136" s="18"/>
      <c r="UMI136" s="19"/>
      <c r="UMJ136" s="18"/>
      <c r="UMK136" s="19"/>
      <c r="UML136" s="18"/>
      <c r="UMM136" s="19"/>
      <c r="UMN136" s="18"/>
      <c r="UMO136" s="19"/>
      <c r="UMP136" s="18"/>
      <c r="UMQ136" s="19"/>
      <c r="UMR136" s="18"/>
      <c r="UMS136" s="19"/>
      <c r="UMT136" s="18"/>
      <c r="UMU136" s="19"/>
      <c r="UMV136" s="18"/>
      <c r="UMW136" s="19"/>
      <c r="UMX136" s="18"/>
      <c r="UMY136" s="19"/>
      <c r="UMZ136" s="18"/>
      <c r="UNA136" s="19"/>
      <c r="UNB136" s="18"/>
      <c r="UNC136" s="19"/>
      <c r="UND136" s="18"/>
      <c r="UNE136" s="19"/>
      <c r="UNF136" s="18"/>
      <c r="UNG136" s="19"/>
      <c r="UNH136" s="18"/>
      <c r="UNI136" s="19"/>
      <c r="UNJ136" s="18"/>
      <c r="UNK136" s="19"/>
      <c r="UNL136" s="18"/>
      <c r="UNM136" s="19"/>
      <c r="UNN136" s="18"/>
      <c r="UNO136" s="19"/>
      <c r="UNP136" s="18"/>
      <c r="UNQ136" s="19"/>
      <c r="UNR136" s="18"/>
      <c r="UNS136" s="19"/>
      <c r="UNT136" s="18"/>
      <c r="UNU136" s="19"/>
      <c r="UNV136" s="18"/>
      <c r="UNW136" s="19"/>
      <c r="UNX136" s="18"/>
      <c r="UNY136" s="19"/>
      <c r="UNZ136" s="18"/>
      <c r="UOA136" s="19"/>
      <c r="UOB136" s="18"/>
      <c r="UOC136" s="19"/>
      <c r="UOD136" s="18"/>
      <c r="UOE136" s="19"/>
      <c r="UOF136" s="18"/>
      <c r="UOG136" s="19"/>
      <c r="UOH136" s="18"/>
      <c r="UOI136" s="19"/>
      <c r="UOJ136" s="18"/>
      <c r="UOK136" s="19"/>
      <c r="UOL136" s="18"/>
      <c r="UOM136" s="19"/>
      <c r="UON136" s="18"/>
      <c r="UOO136" s="19"/>
      <c r="UOP136" s="18"/>
      <c r="UOQ136" s="19"/>
      <c r="UOR136" s="18"/>
      <c r="UOS136" s="19"/>
      <c r="UOT136" s="18"/>
      <c r="UOU136" s="19"/>
      <c r="UOV136" s="18"/>
      <c r="UOW136" s="19"/>
      <c r="UOX136" s="18"/>
      <c r="UOY136" s="19"/>
      <c r="UOZ136" s="18"/>
      <c r="UPA136" s="19"/>
      <c r="UPB136" s="18"/>
      <c r="UPC136" s="19"/>
      <c r="UPD136" s="18"/>
      <c r="UPE136" s="19"/>
      <c r="UPF136" s="18"/>
      <c r="UPG136" s="19"/>
      <c r="UPH136" s="18"/>
      <c r="UPI136" s="19"/>
      <c r="UPJ136" s="18"/>
      <c r="UPK136" s="19"/>
      <c r="UPL136" s="18"/>
      <c r="UPM136" s="19"/>
      <c r="UPN136" s="18"/>
      <c r="UPO136" s="19"/>
      <c r="UPP136" s="18"/>
      <c r="UPQ136" s="19"/>
      <c r="UPR136" s="18"/>
      <c r="UPS136" s="19"/>
      <c r="UPT136" s="18"/>
      <c r="UPU136" s="19"/>
      <c r="UPV136" s="18"/>
      <c r="UPW136" s="19"/>
      <c r="UPX136" s="18"/>
      <c r="UPY136" s="19"/>
      <c r="UPZ136" s="18"/>
      <c r="UQA136" s="19"/>
      <c r="UQB136" s="18"/>
      <c r="UQC136" s="19"/>
      <c r="UQD136" s="18"/>
      <c r="UQE136" s="19"/>
      <c r="UQF136" s="18"/>
      <c r="UQG136" s="19"/>
      <c r="UQH136" s="18"/>
      <c r="UQI136" s="19"/>
      <c r="UQJ136" s="18"/>
      <c r="UQK136" s="19"/>
      <c r="UQL136" s="18"/>
      <c r="UQM136" s="19"/>
      <c r="UQN136" s="18"/>
      <c r="UQO136" s="19"/>
      <c r="UQP136" s="18"/>
      <c r="UQQ136" s="19"/>
      <c r="UQR136" s="18"/>
      <c r="UQS136" s="19"/>
      <c r="UQT136" s="18"/>
      <c r="UQU136" s="19"/>
      <c r="UQV136" s="18"/>
      <c r="UQW136" s="19"/>
      <c r="UQX136" s="18"/>
      <c r="UQY136" s="19"/>
      <c r="UQZ136" s="18"/>
      <c r="URA136" s="19"/>
      <c r="URB136" s="18"/>
      <c r="URC136" s="19"/>
      <c r="URD136" s="18"/>
      <c r="URE136" s="19"/>
      <c r="URF136" s="18"/>
      <c r="URG136" s="19"/>
      <c r="URH136" s="18"/>
      <c r="URI136" s="19"/>
      <c r="URJ136" s="18"/>
      <c r="URK136" s="19"/>
      <c r="URL136" s="18"/>
      <c r="URM136" s="19"/>
      <c r="URN136" s="18"/>
      <c r="URO136" s="19"/>
      <c r="URP136" s="18"/>
      <c r="URQ136" s="19"/>
      <c r="URR136" s="18"/>
      <c r="URS136" s="19"/>
      <c r="URT136" s="18"/>
      <c r="URU136" s="19"/>
      <c r="URV136" s="18"/>
      <c r="URW136" s="19"/>
      <c r="URX136" s="18"/>
      <c r="URY136" s="19"/>
      <c r="URZ136" s="18"/>
      <c r="USA136" s="19"/>
      <c r="USB136" s="18"/>
      <c r="USC136" s="19"/>
      <c r="USD136" s="18"/>
      <c r="USE136" s="19"/>
      <c r="USF136" s="18"/>
      <c r="USG136" s="19"/>
      <c r="USH136" s="18"/>
      <c r="USI136" s="19"/>
      <c r="USJ136" s="18"/>
      <c r="USK136" s="19"/>
      <c r="USL136" s="18"/>
      <c r="USM136" s="19"/>
      <c r="USN136" s="18"/>
      <c r="USO136" s="19"/>
      <c r="USP136" s="18"/>
      <c r="USQ136" s="19"/>
      <c r="USR136" s="18"/>
      <c r="USS136" s="19"/>
      <c r="UST136" s="18"/>
      <c r="USU136" s="19"/>
      <c r="USV136" s="18"/>
      <c r="USW136" s="19"/>
      <c r="USX136" s="18"/>
      <c r="USY136" s="19"/>
      <c r="USZ136" s="18"/>
      <c r="UTA136" s="19"/>
      <c r="UTB136" s="18"/>
      <c r="UTC136" s="19"/>
      <c r="UTD136" s="18"/>
      <c r="UTE136" s="19"/>
      <c r="UTF136" s="18"/>
      <c r="UTG136" s="19"/>
      <c r="UTH136" s="18"/>
      <c r="UTI136" s="19"/>
      <c r="UTJ136" s="18"/>
      <c r="UTK136" s="19"/>
      <c r="UTL136" s="18"/>
      <c r="UTM136" s="19"/>
      <c r="UTN136" s="18"/>
      <c r="UTO136" s="19"/>
      <c r="UTP136" s="18"/>
      <c r="UTQ136" s="19"/>
      <c r="UTR136" s="18"/>
      <c r="UTS136" s="19"/>
      <c r="UTT136" s="18"/>
      <c r="UTU136" s="19"/>
      <c r="UTV136" s="18"/>
      <c r="UTW136" s="19"/>
      <c r="UTX136" s="18"/>
      <c r="UTY136" s="19"/>
      <c r="UTZ136" s="18"/>
      <c r="UUA136" s="19"/>
      <c r="UUB136" s="18"/>
      <c r="UUC136" s="19"/>
      <c r="UUD136" s="18"/>
      <c r="UUE136" s="19"/>
      <c r="UUF136" s="18"/>
      <c r="UUG136" s="19"/>
      <c r="UUH136" s="18"/>
      <c r="UUI136" s="19"/>
      <c r="UUJ136" s="18"/>
      <c r="UUK136" s="19"/>
      <c r="UUL136" s="18"/>
      <c r="UUM136" s="19"/>
      <c r="UUN136" s="18"/>
      <c r="UUO136" s="19"/>
      <c r="UUP136" s="18"/>
      <c r="UUQ136" s="19"/>
      <c r="UUR136" s="18"/>
      <c r="UUS136" s="19"/>
      <c r="UUT136" s="18"/>
      <c r="UUU136" s="19"/>
      <c r="UUV136" s="18"/>
      <c r="UUW136" s="19"/>
      <c r="UUX136" s="18"/>
      <c r="UUY136" s="19"/>
      <c r="UUZ136" s="18"/>
      <c r="UVA136" s="19"/>
      <c r="UVB136" s="18"/>
      <c r="UVC136" s="19"/>
      <c r="UVD136" s="18"/>
      <c r="UVE136" s="19"/>
      <c r="UVF136" s="18"/>
      <c r="UVG136" s="19"/>
      <c r="UVH136" s="18"/>
      <c r="UVI136" s="19"/>
      <c r="UVJ136" s="18"/>
      <c r="UVK136" s="19"/>
      <c r="UVL136" s="18"/>
      <c r="UVM136" s="19"/>
      <c r="UVN136" s="18"/>
      <c r="UVO136" s="19"/>
      <c r="UVP136" s="18"/>
      <c r="UVQ136" s="19"/>
      <c r="UVR136" s="18"/>
      <c r="UVS136" s="19"/>
      <c r="UVT136" s="18"/>
      <c r="UVU136" s="19"/>
      <c r="UVV136" s="18"/>
      <c r="UVW136" s="19"/>
      <c r="UVX136" s="18"/>
      <c r="UVY136" s="19"/>
      <c r="UVZ136" s="18"/>
      <c r="UWA136" s="19"/>
      <c r="UWB136" s="18"/>
      <c r="UWC136" s="19"/>
      <c r="UWD136" s="18"/>
      <c r="UWE136" s="19"/>
      <c r="UWF136" s="18"/>
      <c r="UWG136" s="19"/>
      <c r="UWH136" s="18"/>
      <c r="UWI136" s="19"/>
      <c r="UWJ136" s="18"/>
      <c r="UWK136" s="19"/>
      <c r="UWL136" s="18"/>
      <c r="UWM136" s="19"/>
      <c r="UWN136" s="18"/>
      <c r="UWO136" s="19"/>
      <c r="UWP136" s="18"/>
      <c r="UWQ136" s="19"/>
      <c r="UWR136" s="18"/>
      <c r="UWS136" s="19"/>
      <c r="UWT136" s="18"/>
      <c r="UWU136" s="19"/>
      <c r="UWV136" s="18"/>
      <c r="UWW136" s="19"/>
      <c r="UWX136" s="18"/>
      <c r="UWY136" s="19"/>
      <c r="UWZ136" s="18"/>
      <c r="UXA136" s="19"/>
      <c r="UXB136" s="18"/>
      <c r="UXC136" s="19"/>
      <c r="UXD136" s="18"/>
      <c r="UXE136" s="19"/>
      <c r="UXF136" s="18"/>
      <c r="UXG136" s="19"/>
      <c r="UXH136" s="18"/>
      <c r="UXI136" s="19"/>
      <c r="UXJ136" s="18"/>
      <c r="UXK136" s="19"/>
      <c r="UXL136" s="18"/>
      <c r="UXM136" s="19"/>
      <c r="UXN136" s="18"/>
      <c r="UXO136" s="19"/>
      <c r="UXP136" s="18"/>
      <c r="UXQ136" s="19"/>
      <c r="UXR136" s="18"/>
      <c r="UXS136" s="19"/>
      <c r="UXT136" s="18"/>
      <c r="UXU136" s="19"/>
      <c r="UXV136" s="18"/>
      <c r="UXW136" s="19"/>
      <c r="UXX136" s="18"/>
      <c r="UXY136" s="19"/>
      <c r="UXZ136" s="18"/>
      <c r="UYA136" s="19"/>
      <c r="UYB136" s="18"/>
      <c r="UYC136" s="19"/>
      <c r="UYD136" s="18"/>
      <c r="UYE136" s="19"/>
      <c r="UYF136" s="18"/>
      <c r="UYG136" s="19"/>
      <c r="UYH136" s="18"/>
      <c r="UYI136" s="19"/>
      <c r="UYJ136" s="18"/>
      <c r="UYK136" s="19"/>
      <c r="UYL136" s="18"/>
      <c r="UYM136" s="19"/>
      <c r="UYN136" s="18"/>
      <c r="UYO136" s="19"/>
      <c r="UYP136" s="18"/>
      <c r="UYQ136" s="19"/>
      <c r="UYR136" s="18"/>
      <c r="UYS136" s="19"/>
      <c r="UYT136" s="18"/>
      <c r="UYU136" s="19"/>
      <c r="UYV136" s="18"/>
      <c r="UYW136" s="19"/>
      <c r="UYX136" s="18"/>
      <c r="UYY136" s="19"/>
      <c r="UYZ136" s="18"/>
      <c r="UZA136" s="19"/>
      <c r="UZB136" s="18"/>
      <c r="UZC136" s="19"/>
      <c r="UZD136" s="18"/>
      <c r="UZE136" s="19"/>
      <c r="UZF136" s="18"/>
      <c r="UZG136" s="19"/>
      <c r="UZH136" s="18"/>
      <c r="UZI136" s="19"/>
      <c r="UZJ136" s="18"/>
      <c r="UZK136" s="19"/>
      <c r="UZL136" s="18"/>
      <c r="UZM136" s="19"/>
      <c r="UZN136" s="18"/>
      <c r="UZO136" s="19"/>
      <c r="UZP136" s="18"/>
      <c r="UZQ136" s="19"/>
      <c r="UZR136" s="18"/>
      <c r="UZS136" s="19"/>
      <c r="UZT136" s="18"/>
      <c r="UZU136" s="19"/>
      <c r="UZV136" s="18"/>
      <c r="UZW136" s="19"/>
      <c r="UZX136" s="18"/>
      <c r="UZY136" s="19"/>
      <c r="UZZ136" s="18"/>
      <c r="VAA136" s="19"/>
      <c r="VAB136" s="18"/>
      <c r="VAC136" s="19"/>
      <c r="VAD136" s="18"/>
      <c r="VAE136" s="19"/>
      <c r="VAF136" s="18"/>
      <c r="VAG136" s="19"/>
      <c r="VAH136" s="18"/>
      <c r="VAI136" s="19"/>
      <c r="VAJ136" s="18"/>
      <c r="VAK136" s="19"/>
      <c r="VAL136" s="18"/>
      <c r="VAM136" s="19"/>
      <c r="VAN136" s="18"/>
      <c r="VAO136" s="19"/>
      <c r="VAP136" s="18"/>
      <c r="VAQ136" s="19"/>
      <c r="VAR136" s="18"/>
      <c r="VAS136" s="19"/>
      <c r="VAT136" s="18"/>
      <c r="VAU136" s="19"/>
      <c r="VAV136" s="18"/>
      <c r="VAW136" s="19"/>
      <c r="VAX136" s="18"/>
      <c r="VAY136" s="19"/>
      <c r="VAZ136" s="18"/>
      <c r="VBA136" s="19"/>
      <c r="VBB136" s="18"/>
      <c r="VBC136" s="19"/>
      <c r="VBD136" s="18"/>
      <c r="VBE136" s="19"/>
      <c r="VBF136" s="18"/>
      <c r="VBG136" s="19"/>
      <c r="VBH136" s="18"/>
      <c r="VBI136" s="19"/>
      <c r="VBJ136" s="18"/>
      <c r="VBK136" s="19"/>
      <c r="VBL136" s="18"/>
      <c r="VBM136" s="19"/>
      <c r="VBN136" s="18"/>
      <c r="VBO136" s="19"/>
      <c r="VBP136" s="18"/>
      <c r="VBQ136" s="19"/>
      <c r="VBR136" s="18"/>
      <c r="VBS136" s="19"/>
      <c r="VBT136" s="18"/>
      <c r="VBU136" s="19"/>
      <c r="VBV136" s="18"/>
      <c r="VBW136" s="19"/>
      <c r="VBX136" s="18"/>
      <c r="VBY136" s="19"/>
      <c r="VBZ136" s="18"/>
      <c r="VCA136" s="19"/>
      <c r="VCB136" s="18"/>
      <c r="VCC136" s="19"/>
      <c r="VCD136" s="18"/>
      <c r="VCE136" s="19"/>
      <c r="VCF136" s="18"/>
      <c r="VCG136" s="19"/>
      <c r="VCH136" s="18"/>
      <c r="VCI136" s="19"/>
      <c r="VCJ136" s="18"/>
      <c r="VCK136" s="19"/>
      <c r="VCL136" s="18"/>
      <c r="VCM136" s="19"/>
      <c r="VCN136" s="18"/>
      <c r="VCO136" s="19"/>
      <c r="VCP136" s="18"/>
      <c r="VCQ136" s="19"/>
      <c r="VCR136" s="18"/>
      <c r="VCS136" s="19"/>
      <c r="VCT136" s="18"/>
      <c r="VCU136" s="19"/>
      <c r="VCV136" s="18"/>
      <c r="VCW136" s="19"/>
      <c r="VCX136" s="18"/>
      <c r="VCY136" s="19"/>
      <c r="VCZ136" s="18"/>
      <c r="VDA136" s="19"/>
      <c r="VDB136" s="18"/>
      <c r="VDC136" s="19"/>
      <c r="VDD136" s="18"/>
      <c r="VDE136" s="19"/>
      <c r="VDF136" s="18"/>
      <c r="VDG136" s="19"/>
      <c r="VDH136" s="18"/>
      <c r="VDI136" s="19"/>
      <c r="VDJ136" s="18"/>
      <c r="VDK136" s="19"/>
      <c r="VDL136" s="18"/>
      <c r="VDM136" s="19"/>
      <c r="VDN136" s="18"/>
      <c r="VDO136" s="19"/>
      <c r="VDP136" s="18"/>
      <c r="VDQ136" s="19"/>
      <c r="VDR136" s="18"/>
      <c r="VDS136" s="19"/>
      <c r="VDT136" s="18"/>
      <c r="VDU136" s="19"/>
      <c r="VDV136" s="18"/>
      <c r="VDW136" s="19"/>
      <c r="VDX136" s="18"/>
      <c r="VDY136" s="19"/>
      <c r="VDZ136" s="18"/>
      <c r="VEA136" s="19"/>
      <c r="VEB136" s="18"/>
      <c r="VEC136" s="19"/>
      <c r="VED136" s="18"/>
      <c r="VEE136" s="19"/>
      <c r="VEF136" s="18"/>
      <c r="VEG136" s="19"/>
      <c r="VEH136" s="18"/>
      <c r="VEI136" s="19"/>
      <c r="VEJ136" s="18"/>
      <c r="VEK136" s="19"/>
      <c r="VEL136" s="18"/>
      <c r="VEM136" s="19"/>
      <c r="VEN136" s="18"/>
      <c r="VEO136" s="19"/>
      <c r="VEP136" s="18"/>
      <c r="VEQ136" s="19"/>
      <c r="VER136" s="18"/>
      <c r="VES136" s="19"/>
      <c r="VET136" s="18"/>
      <c r="VEU136" s="19"/>
      <c r="VEV136" s="18"/>
      <c r="VEW136" s="19"/>
      <c r="VEX136" s="18"/>
      <c r="VEY136" s="19"/>
      <c r="VEZ136" s="18"/>
      <c r="VFA136" s="19"/>
      <c r="VFB136" s="18"/>
      <c r="VFC136" s="19"/>
      <c r="VFD136" s="18"/>
      <c r="VFE136" s="19"/>
      <c r="VFF136" s="18"/>
      <c r="VFG136" s="19"/>
      <c r="VFH136" s="18"/>
      <c r="VFI136" s="19"/>
      <c r="VFJ136" s="18"/>
      <c r="VFK136" s="19"/>
      <c r="VFL136" s="18"/>
      <c r="VFM136" s="19"/>
      <c r="VFN136" s="18"/>
      <c r="VFO136" s="19"/>
      <c r="VFP136" s="18"/>
      <c r="VFQ136" s="19"/>
      <c r="VFR136" s="18"/>
      <c r="VFS136" s="19"/>
      <c r="VFT136" s="18"/>
      <c r="VFU136" s="19"/>
      <c r="VFV136" s="18"/>
      <c r="VFW136" s="19"/>
      <c r="VFX136" s="18"/>
      <c r="VFY136" s="19"/>
      <c r="VFZ136" s="18"/>
      <c r="VGA136" s="19"/>
      <c r="VGB136" s="18"/>
      <c r="VGC136" s="19"/>
      <c r="VGD136" s="18"/>
      <c r="VGE136" s="19"/>
      <c r="VGF136" s="18"/>
      <c r="VGG136" s="19"/>
      <c r="VGH136" s="18"/>
      <c r="VGI136" s="19"/>
      <c r="VGJ136" s="18"/>
      <c r="VGK136" s="19"/>
      <c r="VGL136" s="18"/>
      <c r="VGM136" s="19"/>
      <c r="VGN136" s="18"/>
      <c r="VGO136" s="19"/>
      <c r="VGP136" s="18"/>
      <c r="VGQ136" s="19"/>
      <c r="VGR136" s="18"/>
      <c r="VGS136" s="19"/>
      <c r="VGT136" s="18"/>
      <c r="VGU136" s="19"/>
      <c r="VGV136" s="18"/>
      <c r="VGW136" s="19"/>
      <c r="VGX136" s="18"/>
      <c r="VGY136" s="19"/>
      <c r="VGZ136" s="18"/>
      <c r="VHA136" s="19"/>
      <c r="VHB136" s="18"/>
      <c r="VHC136" s="19"/>
      <c r="VHD136" s="18"/>
      <c r="VHE136" s="19"/>
      <c r="VHF136" s="18"/>
      <c r="VHG136" s="19"/>
      <c r="VHH136" s="18"/>
      <c r="VHI136" s="19"/>
      <c r="VHJ136" s="18"/>
      <c r="VHK136" s="19"/>
      <c r="VHL136" s="18"/>
      <c r="VHM136" s="19"/>
      <c r="VHN136" s="18"/>
      <c r="VHO136" s="19"/>
      <c r="VHP136" s="18"/>
      <c r="VHQ136" s="19"/>
      <c r="VHR136" s="18"/>
      <c r="VHS136" s="19"/>
      <c r="VHT136" s="18"/>
      <c r="VHU136" s="19"/>
      <c r="VHV136" s="18"/>
      <c r="VHW136" s="19"/>
      <c r="VHX136" s="18"/>
      <c r="VHY136" s="19"/>
      <c r="VHZ136" s="18"/>
      <c r="VIA136" s="19"/>
      <c r="VIB136" s="18"/>
      <c r="VIC136" s="19"/>
      <c r="VID136" s="18"/>
      <c r="VIE136" s="19"/>
      <c r="VIF136" s="18"/>
      <c r="VIG136" s="19"/>
      <c r="VIH136" s="18"/>
      <c r="VII136" s="19"/>
      <c r="VIJ136" s="18"/>
      <c r="VIK136" s="19"/>
      <c r="VIL136" s="18"/>
      <c r="VIM136" s="19"/>
      <c r="VIN136" s="18"/>
      <c r="VIO136" s="19"/>
      <c r="VIP136" s="18"/>
      <c r="VIQ136" s="19"/>
      <c r="VIR136" s="18"/>
      <c r="VIS136" s="19"/>
      <c r="VIT136" s="18"/>
      <c r="VIU136" s="19"/>
      <c r="VIV136" s="18"/>
      <c r="VIW136" s="19"/>
      <c r="VIX136" s="18"/>
      <c r="VIY136" s="19"/>
      <c r="VIZ136" s="18"/>
      <c r="VJA136" s="19"/>
      <c r="VJB136" s="18"/>
      <c r="VJC136" s="19"/>
      <c r="VJD136" s="18"/>
      <c r="VJE136" s="19"/>
      <c r="VJF136" s="18"/>
      <c r="VJG136" s="19"/>
      <c r="VJH136" s="18"/>
      <c r="VJI136" s="19"/>
      <c r="VJJ136" s="18"/>
      <c r="VJK136" s="19"/>
      <c r="VJL136" s="18"/>
      <c r="VJM136" s="19"/>
      <c r="VJN136" s="18"/>
      <c r="VJO136" s="19"/>
      <c r="VJP136" s="18"/>
      <c r="VJQ136" s="19"/>
      <c r="VJR136" s="18"/>
      <c r="VJS136" s="19"/>
      <c r="VJT136" s="18"/>
      <c r="VJU136" s="19"/>
      <c r="VJV136" s="18"/>
      <c r="VJW136" s="19"/>
      <c r="VJX136" s="18"/>
      <c r="VJY136" s="19"/>
      <c r="VJZ136" s="18"/>
      <c r="VKA136" s="19"/>
      <c r="VKB136" s="18"/>
      <c r="VKC136" s="19"/>
      <c r="VKD136" s="18"/>
      <c r="VKE136" s="19"/>
      <c r="VKF136" s="18"/>
      <c r="VKG136" s="19"/>
      <c r="VKH136" s="18"/>
      <c r="VKI136" s="19"/>
      <c r="VKJ136" s="18"/>
      <c r="VKK136" s="19"/>
      <c r="VKL136" s="18"/>
      <c r="VKM136" s="19"/>
      <c r="VKN136" s="18"/>
      <c r="VKO136" s="19"/>
      <c r="VKP136" s="18"/>
      <c r="VKQ136" s="19"/>
      <c r="VKR136" s="18"/>
      <c r="VKS136" s="19"/>
      <c r="VKT136" s="18"/>
      <c r="VKU136" s="19"/>
      <c r="VKV136" s="18"/>
      <c r="VKW136" s="19"/>
      <c r="VKX136" s="18"/>
      <c r="VKY136" s="19"/>
      <c r="VKZ136" s="18"/>
      <c r="VLA136" s="19"/>
      <c r="VLB136" s="18"/>
      <c r="VLC136" s="19"/>
      <c r="VLD136" s="18"/>
      <c r="VLE136" s="19"/>
      <c r="VLF136" s="18"/>
      <c r="VLG136" s="19"/>
      <c r="VLH136" s="18"/>
      <c r="VLI136" s="19"/>
      <c r="VLJ136" s="18"/>
      <c r="VLK136" s="19"/>
      <c r="VLL136" s="18"/>
      <c r="VLM136" s="19"/>
      <c r="VLN136" s="18"/>
      <c r="VLO136" s="19"/>
      <c r="VLP136" s="18"/>
      <c r="VLQ136" s="19"/>
      <c r="VLR136" s="18"/>
      <c r="VLS136" s="19"/>
      <c r="VLT136" s="18"/>
      <c r="VLU136" s="19"/>
      <c r="VLV136" s="18"/>
      <c r="VLW136" s="19"/>
      <c r="VLX136" s="18"/>
      <c r="VLY136" s="19"/>
      <c r="VLZ136" s="18"/>
      <c r="VMA136" s="19"/>
      <c r="VMB136" s="18"/>
      <c r="VMC136" s="19"/>
      <c r="VMD136" s="18"/>
      <c r="VME136" s="19"/>
      <c r="VMF136" s="18"/>
      <c r="VMG136" s="19"/>
      <c r="VMH136" s="18"/>
      <c r="VMI136" s="19"/>
      <c r="VMJ136" s="18"/>
      <c r="VMK136" s="19"/>
      <c r="VML136" s="18"/>
      <c r="VMM136" s="19"/>
      <c r="VMN136" s="18"/>
      <c r="VMO136" s="19"/>
      <c r="VMP136" s="18"/>
      <c r="VMQ136" s="19"/>
      <c r="VMR136" s="18"/>
      <c r="VMS136" s="19"/>
      <c r="VMT136" s="18"/>
      <c r="VMU136" s="19"/>
      <c r="VMV136" s="18"/>
      <c r="VMW136" s="19"/>
      <c r="VMX136" s="18"/>
      <c r="VMY136" s="19"/>
      <c r="VMZ136" s="18"/>
      <c r="VNA136" s="19"/>
      <c r="VNB136" s="18"/>
      <c r="VNC136" s="19"/>
      <c r="VND136" s="18"/>
      <c r="VNE136" s="19"/>
      <c r="VNF136" s="18"/>
      <c r="VNG136" s="19"/>
      <c r="VNH136" s="18"/>
      <c r="VNI136" s="19"/>
      <c r="VNJ136" s="18"/>
      <c r="VNK136" s="19"/>
      <c r="VNL136" s="18"/>
      <c r="VNM136" s="19"/>
      <c r="VNN136" s="18"/>
      <c r="VNO136" s="19"/>
      <c r="VNP136" s="18"/>
      <c r="VNQ136" s="19"/>
      <c r="VNR136" s="18"/>
      <c r="VNS136" s="19"/>
      <c r="VNT136" s="18"/>
      <c r="VNU136" s="19"/>
      <c r="VNV136" s="18"/>
      <c r="VNW136" s="19"/>
      <c r="VNX136" s="18"/>
      <c r="VNY136" s="19"/>
      <c r="VNZ136" s="18"/>
      <c r="VOA136" s="19"/>
      <c r="VOB136" s="18"/>
      <c r="VOC136" s="19"/>
      <c r="VOD136" s="18"/>
      <c r="VOE136" s="19"/>
      <c r="VOF136" s="18"/>
      <c r="VOG136" s="19"/>
      <c r="VOH136" s="18"/>
      <c r="VOI136" s="19"/>
      <c r="VOJ136" s="18"/>
      <c r="VOK136" s="19"/>
      <c r="VOL136" s="18"/>
      <c r="VOM136" s="19"/>
      <c r="VON136" s="18"/>
      <c r="VOO136" s="19"/>
      <c r="VOP136" s="18"/>
      <c r="VOQ136" s="19"/>
      <c r="VOR136" s="18"/>
      <c r="VOS136" s="19"/>
      <c r="VOT136" s="18"/>
      <c r="VOU136" s="19"/>
      <c r="VOV136" s="18"/>
      <c r="VOW136" s="19"/>
      <c r="VOX136" s="18"/>
      <c r="VOY136" s="19"/>
      <c r="VOZ136" s="18"/>
      <c r="VPA136" s="19"/>
      <c r="VPB136" s="18"/>
      <c r="VPC136" s="19"/>
      <c r="VPD136" s="18"/>
      <c r="VPE136" s="19"/>
      <c r="VPF136" s="18"/>
      <c r="VPG136" s="19"/>
      <c r="VPH136" s="18"/>
      <c r="VPI136" s="19"/>
      <c r="VPJ136" s="18"/>
      <c r="VPK136" s="19"/>
      <c r="VPL136" s="18"/>
      <c r="VPM136" s="19"/>
      <c r="VPN136" s="18"/>
      <c r="VPO136" s="19"/>
      <c r="VPP136" s="18"/>
      <c r="VPQ136" s="19"/>
      <c r="VPR136" s="18"/>
      <c r="VPS136" s="19"/>
      <c r="VPT136" s="18"/>
      <c r="VPU136" s="19"/>
      <c r="VPV136" s="18"/>
      <c r="VPW136" s="19"/>
      <c r="VPX136" s="18"/>
      <c r="VPY136" s="19"/>
      <c r="VPZ136" s="18"/>
      <c r="VQA136" s="19"/>
      <c r="VQB136" s="18"/>
      <c r="VQC136" s="19"/>
      <c r="VQD136" s="18"/>
      <c r="VQE136" s="19"/>
      <c r="VQF136" s="18"/>
      <c r="VQG136" s="19"/>
      <c r="VQH136" s="18"/>
      <c r="VQI136" s="19"/>
      <c r="VQJ136" s="18"/>
      <c r="VQK136" s="19"/>
      <c r="VQL136" s="18"/>
      <c r="VQM136" s="19"/>
      <c r="VQN136" s="18"/>
      <c r="VQO136" s="19"/>
      <c r="VQP136" s="18"/>
      <c r="VQQ136" s="19"/>
      <c r="VQR136" s="18"/>
      <c r="VQS136" s="19"/>
      <c r="VQT136" s="18"/>
      <c r="VQU136" s="19"/>
      <c r="VQV136" s="18"/>
      <c r="VQW136" s="19"/>
      <c r="VQX136" s="18"/>
      <c r="VQY136" s="19"/>
      <c r="VQZ136" s="18"/>
      <c r="VRA136" s="19"/>
      <c r="VRB136" s="18"/>
      <c r="VRC136" s="19"/>
      <c r="VRD136" s="18"/>
      <c r="VRE136" s="19"/>
      <c r="VRF136" s="18"/>
      <c r="VRG136" s="19"/>
      <c r="VRH136" s="18"/>
      <c r="VRI136" s="19"/>
      <c r="VRJ136" s="18"/>
      <c r="VRK136" s="19"/>
      <c r="VRL136" s="18"/>
      <c r="VRM136" s="19"/>
      <c r="VRN136" s="18"/>
      <c r="VRO136" s="19"/>
      <c r="VRP136" s="18"/>
      <c r="VRQ136" s="19"/>
      <c r="VRR136" s="18"/>
      <c r="VRS136" s="19"/>
      <c r="VRT136" s="18"/>
      <c r="VRU136" s="19"/>
      <c r="VRV136" s="18"/>
      <c r="VRW136" s="19"/>
      <c r="VRX136" s="18"/>
      <c r="VRY136" s="19"/>
      <c r="VRZ136" s="18"/>
      <c r="VSA136" s="19"/>
      <c r="VSB136" s="18"/>
      <c r="VSC136" s="19"/>
      <c r="VSD136" s="18"/>
      <c r="VSE136" s="19"/>
      <c r="VSF136" s="18"/>
      <c r="VSG136" s="19"/>
      <c r="VSH136" s="18"/>
      <c r="VSI136" s="19"/>
      <c r="VSJ136" s="18"/>
      <c r="VSK136" s="19"/>
      <c r="VSL136" s="18"/>
      <c r="VSM136" s="19"/>
      <c r="VSN136" s="18"/>
      <c r="VSO136" s="19"/>
      <c r="VSP136" s="18"/>
      <c r="VSQ136" s="19"/>
      <c r="VSR136" s="18"/>
      <c r="VSS136" s="19"/>
      <c r="VST136" s="18"/>
      <c r="VSU136" s="19"/>
      <c r="VSV136" s="18"/>
      <c r="VSW136" s="19"/>
      <c r="VSX136" s="18"/>
      <c r="VSY136" s="19"/>
      <c r="VSZ136" s="18"/>
      <c r="VTA136" s="19"/>
      <c r="VTB136" s="18"/>
      <c r="VTC136" s="19"/>
      <c r="VTD136" s="18"/>
      <c r="VTE136" s="19"/>
      <c r="VTF136" s="18"/>
      <c r="VTG136" s="19"/>
      <c r="VTH136" s="18"/>
      <c r="VTI136" s="19"/>
      <c r="VTJ136" s="18"/>
      <c r="VTK136" s="19"/>
      <c r="VTL136" s="18"/>
      <c r="VTM136" s="19"/>
      <c r="VTN136" s="18"/>
      <c r="VTO136" s="19"/>
      <c r="VTP136" s="18"/>
      <c r="VTQ136" s="19"/>
      <c r="VTR136" s="18"/>
      <c r="VTS136" s="19"/>
      <c r="VTT136" s="18"/>
      <c r="VTU136" s="19"/>
      <c r="VTV136" s="18"/>
      <c r="VTW136" s="19"/>
      <c r="VTX136" s="18"/>
      <c r="VTY136" s="19"/>
      <c r="VTZ136" s="18"/>
      <c r="VUA136" s="19"/>
      <c r="VUB136" s="18"/>
      <c r="VUC136" s="19"/>
      <c r="VUD136" s="18"/>
      <c r="VUE136" s="19"/>
      <c r="VUF136" s="18"/>
      <c r="VUG136" s="19"/>
      <c r="VUH136" s="18"/>
      <c r="VUI136" s="19"/>
      <c r="VUJ136" s="18"/>
      <c r="VUK136" s="19"/>
      <c r="VUL136" s="18"/>
      <c r="VUM136" s="19"/>
      <c r="VUN136" s="18"/>
      <c r="VUO136" s="19"/>
      <c r="VUP136" s="18"/>
      <c r="VUQ136" s="19"/>
      <c r="VUR136" s="18"/>
      <c r="VUS136" s="19"/>
      <c r="VUT136" s="18"/>
      <c r="VUU136" s="19"/>
      <c r="VUV136" s="18"/>
      <c r="VUW136" s="19"/>
      <c r="VUX136" s="18"/>
      <c r="VUY136" s="19"/>
      <c r="VUZ136" s="18"/>
      <c r="VVA136" s="19"/>
      <c r="VVB136" s="18"/>
      <c r="VVC136" s="19"/>
      <c r="VVD136" s="18"/>
      <c r="VVE136" s="19"/>
      <c r="VVF136" s="18"/>
      <c r="VVG136" s="19"/>
      <c r="VVH136" s="18"/>
      <c r="VVI136" s="19"/>
      <c r="VVJ136" s="18"/>
      <c r="VVK136" s="19"/>
      <c r="VVL136" s="18"/>
      <c r="VVM136" s="19"/>
      <c r="VVN136" s="18"/>
      <c r="VVO136" s="19"/>
      <c r="VVP136" s="18"/>
      <c r="VVQ136" s="19"/>
      <c r="VVR136" s="18"/>
      <c r="VVS136" s="19"/>
      <c r="VVT136" s="18"/>
      <c r="VVU136" s="19"/>
      <c r="VVV136" s="18"/>
      <c r="VVW136" s="19"/>
      <c r="VVX136" s="18"/>
      <c r="VVY136" s="19"/>
      <c r="VVZ136" s="18"/>
      <c r="VWA136" s="19"/>
      <c r="VWB136" s="18"/>
      <c r="VWC136" s="19"/>
      <c r="VWD136" s="18"/>
      <c r="VWE136" s="19"/>
      <c r="VWF136" s="18"/>
      <c r="VWG136" s="19"/>
      <c r="VWH136" s="18"/>
      <c r="VWI136" s="19"/>
      <c r="VWJ136" s="18"/>
      <c r="VWK136" s="19"/>
      <c r="VWL136" s="18"/>
      <c r="VWM136" s="19"/>
      <c r="VWN136" s="18"/>
      <c r="VWO136" s="19"/>
      <c r="VWP136" s="18"/>
      <c r="VWQ136" s="19"/>
      <c r="VWR136" s="18"/>
      <c r="VWS136" s="19"/>
      <c r="VWT136" s="18"/>
      <c r="VWU136" s="19"/>
      <c r="VWV136" s="18"/>
      <c r="VWW136" s="19"/>
      <c r="VWX136" s="18"/>
      <c r="VWY136" s="19"/>
      <c r="VWZ136" s="18"/>
      <c r="VXA136" s="19"/>
      <c r="VXB136" s="18"/>
      <c r="VXC136" s="19"/>
      <c r="VXD136" s="18"/>
      <c r="VXE136" s="19"/>
      <c r="VXF136" s="18"/>
      <c r="VXG136" s="19"/>
      <c r="VXH136" s="18"/>
      <c r="VXI136" s="19"/>
      <c r="VXJ136" s="18"/>
      <c r="VXK136" s="19"/>
      <c r="VXL136" s="18"/>
      <c r="VXM136" s="19"/>
      <c r="VXN136" s="18"/>
      <c r="VXO136" s="19"/>
      <c r="VXP136" s="18"/>
      <c r="VXQ136" s="19"/>
      <c r="VXR136" s="18"/>
      <c r="VXS136" s="19"/>
      <c r="VXT136" s="18"/>
      <c r="VXU136" s="19"/>
      <c r="VXV136" s="18"/>
      <c r="VXW136" s="19"/>
      <c r="VXX136" s="18"/>
      <c r="VXY136" s="19"/>
      <c r="VXZ136" s="18"/>
      <c r="VYA136" s="19"/>
      <c r="VYB136" s="18"/>
      <c r="VYC136" s="19"/>
      <c r="VYD136" s="18"/>
      <c r="VYE136" s="19"/>
      <c r="VYF136" s="18"/>
      <c r="VYG136" s="19"/>
      <c r="VYH136" s="18"/>
      <c r="VYI136" s="19"/>
      <c r="VYJ136" s="18"/>
      <c r="VYK136" s="19"/>
      <c r="VYL136" s="18"/>
      <c r="VYM136" s="19"/>
      <c r="VYN136" s="18"/>
      <c r="VYO136" s="19"/>
      <c r="VYP136" s="18"/>
      <c r="VYQ136" s="19"/>
      <c r="VYR136" s="18"/>
      <c r="VYS136" s="19"/>
      <c r="VYT136" s="18"/>
      <c r="VYU136" s="19"/>
      <c r="VYV136" s="18"/>
      <c r="VYW136" s="19"/>
      <c r="VYX136" s="18"/>
      <c r="VYY136" s="19"/>
      <c r="VYZ136" s="18"/>
      <c r="VZA136" s="19"/>
      <c r="VZB136" s="18"/>
      <c r="VZC136" s="19"/>
      <c r="VZD136" s="18"/>
      <c r="VZE136" s="19"/>
      <c r="VZF136" s="18"/>
      <c r="VZG136" s="19"/>
      <c r="VZH136" s="18"/>
      <c r="VZI136" s="19"/>
      <c r="VZJ136" s="18"/>
      <c r="VZK136" s="19"/>
      <c r="VZL136" s="18"/>
      <c r="VZM136" s="19"/>
      <c r="VZN136" s="18"/>
      <c r="VZO136" s="19"/>
      <c r="VZP136" s="18"/>
      <c r="VZQ136" s="19"/>
      <c r="VZR136" s="18"/>
      <c r="VZS136" s="19"/>
      <c r="VZT136" s="18"/>
      <c r="VZU136" s="19"/>
      <c r="VZV136" s="18"/>
      <c r="VZW136" s="19"/>
      <c r="VZX136" s="18"/>
      <c r="VZY136" s="19"/>
      <c r="VZZ136" s="18"/>
      <c r="WAA136" s="19"/>
      <c r="WAB136" s="18"/>
      <c r="WAC136" s="19"/>
      <c r="WAD136" s="18"/>
      <c r="WAE136" s="19"/>
      <c r="WAF136" s="18"/>
      <c r="WAG136" s="19"/>
      <c r="WAH136" s="18"/>
      <c r="WAI136" s="19"/>
      <c r="WAJ136" s="18"/>
      <c r="WAK136" s="19"/>
      <c r="WAL136" s="18"/>
      <c r="WAM136" s="19"/>
      <c r="WAN136" s="18"/>
      <c r="WAO136" s="19"/>
      <c r="WAP136" s="18"/>
      <c r="WAQ136" s="19"/>
      <c r="WAR136" s="18"/>
      <c r="WAS136" s="19"/>
      <c r="WAT136" s="18"/>
      <c r="WAU136" s="19"/>
      <c r="WAV136" s="18"/>
      <c r="WAW136" s="19"/>
      <c r="WAX136" s="18"/>
      <c r="WAY136" s="19"/>
      <c r="WAZ136" s="18"/>
      <c r="WBA136" s="19"/>
      <c r="WBB136" s="18"/>
      <c r="WBC136" s="19"/>
      <c r="WBD136" s="18"/>
      <c r="WBE136" s="19"/>
      <c r="WBF136" s="18"/>
      <c r="WBG136" s="19"/>
      <c r="WBH136" s="18"/>
      <c r="WBI136" s="19"/>
      <c r="WBJ136" s="18"/>
      <c r="WBK136" s="19"/>
      <c r="WBL136" s="18"/>
      <c r="WBM136" s="19"/>
      <c r="WBN136" s="18"/>
      <c r="WBO136" s="19"/>
      <c r="WBP136" s="18"/>
      <c r="WBQ136" s="19"/>
      <c r="WBR136" s="18"/>
      <c r="WBS136" s="19"/>
      <c r="WBT136" s="18"/>
      <c r="WBU136" s="19"/>
      <c r="WBV136" s="18"/>
      <c r="WBW136" s="19"/>
      <c r="WBX136" s="18"/>
      <c r="WBY136" s="19"/>
      <c r="WBZ136" s="18"/>
      <c r="WCA136" s="19"/>
      <c r="WCB136" s="18"/>
      <c r="WCC136" s="19"/>
      <c r="WCD136" s="18"/>
      <c r="WCE136" s="19"/>
      <c r="WCF136" s="18"/>
      <c r="WCG136" s="19"/>
      <c r="WCH136" s="18"/>
      <c r="WCI136" s="19"/>
      <c r="WCJ136" s="18"/>
      <c r="WCK136" s="19"/>
      <c r="WCL136" s="18"/>
      <c r="WCM136" s="19"/>
      <c r="WCN136" s="18"/>
      <c r="WCO136" s="19"/>
      <c r="WCP136" s="18"/>
      <c r="WCQ136" s="19"/>
      <c r="WCR136" s="18"/>
      <c r="WCS136" s="19"/>
      <c r="WCT136" s="18"/>
      <c r="WCU136" s="19"/>
      <c r="WCV136" s="18"/>
      <c r="WCW136" s="19"/>
      <c r="WCX136" s="18"/>
      <c r="WCY136" s="19"/>
      <c r="WCZ136" s="18"/>
      <c r="WDA136" s="19"/>
      <c r="WDB136" s="18"/>
      <c r="WDC136" s="19"/>
      <c r="WDD136" s="18"/>
      <c r="WDE136" s="19"/>
      <c r="WDF136" s="18"/>
      <c r="WDG136" s="19"/>
      <c r="WDH136" s="18"/>
      <c r="WDI136" s="19"/>
      <c r="WDJ136" s="18"/>
      <c r="WDK136" s="19"/>
      <c r="WDL136" s="18"/>
      <c r="WDM136" s="19"/>
      <c r="WDN136" s="18"/>
      <c r="WDO136" s="19"/>
      <c r="WDP136" s="18"/>
      <c r="WDQ136" s="19"/>
      <c r="WDR136" s="18"/>
      <c r="WDS136" s="19"/>
      <c r="WDT136" s="18"/>
      <c r="WDU136" s="19"/>
      <c r="WDV136" s="18"/>
      <c r="WDW136" s="19"/>
      <c r="WDX136" s="18"/>
      <c r="WDY136" s="19"/>
      <c r="WDZ136" s="18"/>
      <c r="WEA136" s="19"/>
      <c r="WEB136" s="18"/>
      <c r="WEC136" s="19"/>
      <c r="WED136" s="18"/>
      <c r="WEE136" s="19"/>
      <c r="WEF136" s="18"/>
      <c r="WEG136" s="19"/>
      <c r="WEH136" s="18"/>
      <c r="WEI136" s="19"/>
      <c r="WEJ136" s="18"/>
      <c r="WEK136" s="19"/>
      <c r="WEL136" s="18"/>
      <c r="WEM136" s="19"/>
      <c r="WEN136" s="18"/>
      <c r="WEO136" s="19"/>
      <c r="WEP136" s="18"/>
      <c r="WEQ136" s="19"/>
      <c r="WER136" s="18"/>
      <c r="WES136" s="19"/>
      <c r="WET136" s="18"/>
      <c r="WEU136" s="19"/>
      <c r="WEV136" s="18"/>
      <c r="WEW136" s="19"/>
      <c r="WEX136" s="18"/>
      <c r="WEY136" s="19"/>
      <c r="WEZ136" s="18"/>
      <c r="WFA136" s="19"/>
      <c r="WFB136" s="18"/>
      <c r="WFC136" s="19"/>
      <c r="WFD136" s="18"/>
      <c r="WFE136" s="19"/>
      <c r="WFF136" s="18"/>
      <c r="WFG136" s="19"/>
      <c r="WFH136" s="18"/>
      <c r="WFI136" s="19"/>
      <c r="WFJ136" s="18"/>
      <c r="WFK136" s="19"/>
      <c r="WFL136" s="18"/>
      <c r="WFM136" s="19"/>
      <c r="WFN136" s="18"/>
      <c r="WFO136" s="19"/>
      <c r="WFP136" s="18"/>
      <c r="WFQ136" s="19"/>
      <c r="WFR136" s="18"/>
      <c r="WFS136" s="19"/>
      <c r="WFT136" s="18"/>
      <c r="WFU136" s="19"/>
      <c r="WFV136" s="18"/>
      <c r="WFW136" s="19"/>
      <c r="WFX136" s="18"/>
      <c r="WFY136" s="19"/>
      <c r="WFZ136" s="18"/>
      <c r="WGA136" s="19"/>
      <c r="WGB136" s="18"/>
      <c r="WGC136" s="19"/>
      <c r="WGD136" s="18"/>
      <c r="WGE136" s="19"/>
      <c r="WGF136" s="18"/>
      <c r="WGG136" s="19"/>
      <c r="WGH136" s="18"/>
      <c r="WGI136" s="19"/>
      <c r="WGJ136" s="18"/>
      <c r="WGK136" s="19"/>
      <c r="WGL136" s="18"/>
      <c r="WGM136" s="19"/>
      <c r="WGN136" s="18"/>
      <c r="WGO136" s="19"/>
      <c r="WGP136" s="18"/>
      <c r="WGQ136" s="19"/>
      <c r="WGR136" s="18"/>
      <c r="WGS136" s="19"/>
      <c r="WGT136" s="18"/>
      <c r="WGU136" s="19"/>
      <c r="WGV136" s="18"/>
      <c r="WGW136" s="19"/>
      <c r="WGX136" s="18"/>
      <c r="WGY136" s="19"/>
      <c r="WGZ136" s="18"/>
      <c r="WHA136" s="19"/>
      <c r="WHB136" s="18"/>
      <c r="WHC136" s="19"/>
      <c r="WHD136" s="18"/>
      <c r="WHE136" s="19"/>
      <c r="WHF136" s="18"/>
      <c r="WHG136" s="19"/>
      <c r="WHH136" s="18"/>
      <c r="WHI136" s="19"/>
      <c r="WHJ136" s="18"/>
      <c r="WHK136" s="19"/>
      <c r="WHL136" s="18"/>
      <c r="WHM136" s="19"/>
      <c r="WHN136" s="18"/>
      <c r="WHO136" s="19"/>
      <c r="WHP136" s="18"/>
      <c r="WHQ136" s="19"/>
      <c r="WHR136" s="18"/>
      <c r="WHS136" s="19"/>
      <c r="WHT136" s="18"/>
      <c r="WHU136" s="19"/>
      <c r="WHV136" s="18"/>
      <c r="WHW136" s="19"/>
      <c r="WHX136" s="18"/>
      <c r="WHY136" s="19"/>
      <c r="WHZ136" s="18"/>
      <c r="WIA136" s="19"/>
      <c r="WIB136" s="18"/>
      <c r="WIC136" s="19"/>
      <c r="WID136" s="18"/>
      <c r="WIE136" s="19"/>
      <c r="WIF136" s="18"/>
      <c r="WIG136" s="19"/>
      <c r="WIH136" s="18"/>
      <c r="WII136" s="19"/>
      <c r="WIJ136" s="18"/>
      <c r="WIK136" s="19"/>
      <c r="WIL136" s="18"/>
      <c r="WIM136" s="19"/>
      <c r="WIN136" s="18"/>
      <c r="WIO136" s="19"/>
      <c r="WIP136" s="18"/>
      <c r="WIQ136" s="19"/>
      <c r="WIR136" s="18"/>
      <c r="WIS136" s="19"/>
      <c r="WIT136" s="18"/>
      <c r="WIU136" s="19"/>
      <c r="WIV136" s="18"/>
      <c r="WIW136" s="19"/>
      <c r="WIX136" s="18"/>
      <c r="WIY136" s="19"/>
      <c r="WIZ136" s="18"/>
      <c r="WJA136" s="19"/>
      <c r="WJB136" s="18"/>
      <c r="WJC136" s="19"/>
      <c r="WJD136" s="18"/>
      <c r="WJE136" s="19"/>
      <c r="WJF136" s="18"/>
      <c r="WJG136" s="19"/>
      <c r="WJH136" s="18"/>
      <c r="WJI136" s="19"/>
      <c r="WJJ136" s="18"/>
      <c r="WJK136" s="19"/>
      <c r="WJL136" s="18"/>
      <c r="WJM136" s="19"/>
      <c r="WJN136" s="18"/>
      <c r="WJO136" s="19"/>
      <c r="WJP136" s="18"/>
      <c r="WJQ136" s="19"/>
      <c r="WJR136" s="18"/>
      <c r="WJS136" s="19"/>
      <c r="WJT136" s="18"/>
      <c r="WJU136" s="19"/>
      <c r="WJV136" s="18"/>
      <c r="WJW136" s="19"/>
      <c r="WJX136" s="18"/>
      <c r="WJY136" s="19"/>
      <c r="WJZ136" s="18"/>
      <c r="WKA136" s="19"/>
      <c r="WKB136" s="18"/>
      <c r="WKC136" s="19"/>
      <c r="WKD136" s="18"/>
      <c r="WKE136" s="19"/>
      <c r="WKF136" s="18"/>
      <c r="WKG136" s="19"/>
      <c r="WKH136" s="18"/>
      <c r="WKI136" s="19"/>
      <c r="WKJ136" s="18"/>
      <c r="WKK136" s="19"/>
      <c r="WKL136" s="18"/>
      <c r="WKM136" s="19"/>
      <c r="WKN136" s="18"/>
      <c r="WKO136" s="19"/>
      <c r="WKP136" s="18"/>
      <c r="WKQ136" s="19"/>
      <c r="WKR136" s="18"/>
      <c r="WKS136" s="19"/>
      <c r="WKT136" s="18"/>
      <c r="WKU136" s="19"/>
      <c r="WKV136" s="18"/>
      <c r="WKW136" s="19"/>
      <c r="WKX136" s="18"/>
      <c r="WKY136" s="19"/>
      <c r="WKZ136" s="18"/>
      <c r="WLA136" s="19"/>
      <c r="WLB136" s="18"/>
      <c r="WLC136" s="19"/>
      <c r="WLD136" s="18"/>
      <c r="WLE136" s="19"/>
      <c r="WLF136" s="18"/>
      <c r="WLG136" s="19"/>
      <c r="WLH136" s="18"/>
      <c r="WLI136" s="19"/>
      <c r="WLJ136" s="18"/>
      <c r="WLK136" s="19"/>
      <c r="WLL136" s="18"/>
      <c r="WLM136" s="19"/>
      <c r="WLN136" s="18"/>
      <c r="WLO136" s="19"/>
      <c r="WLP136" s="18"/>
      <c r="WLQ136" s="19"/>
      <c r="WLR136" s="18"/>
      <c r="WLS136" s="19"/>
      <c r="WLT136" s="18"/>
      <c r="WLU136" s="19"/>
      <c r="WLV136" s="18"/>
      <c r="WLW136" s="19"/>
      <c r="WLX136" s="18"/>
      <c r="WLY136" s="19"/>
      <c r="WLZ136" s="18"/>
      <c r="WMA136" s="19"/>
      <c r="WMB136" s="18"/>
      <c r="WMC136" s="19"/>
      <c r="WMD136" s="18"/>
      <c r="WME136" s="19"/>
      <c r="WMF136" s="18"/>
      <c r="WMG136" s="19"/>
      <c r="WMH136" s="18"/>
      <c r="WMI136" s="19"/>
      <c r="WMJ136" s="18"/>
      <c r="WMK136" s="19"/>
      <c r="WML136" s="18"/>
      <c r="WMM136" s="19"/>
      <c r="WMN136" s="18"/>
      <c r="WMO136" s="19"/>
      <c r="WMP136" s="18"/>
      <c r="WMQ136" s="19"/>
      <c r="WMR136" s="18"/>
      <c r="WMS136" s="19"/>
      <c r="WMT136" s="18"/>
      <c r="WMU136" s="19"/>
      <c r="WMV136" s="18"/>
      <c r="WMW136" s="19"/>
      <c r="WMX136" s="18"/>
      <c r="WMY136" s="19"/>
      <c r="WMZ136" s="18"/>
      <c r="WNA136" s="19"/>
      <c r="WNB136" s="18"/>
      <c r="WNC136" s="19"/>
      <c r="WND136" s="18"/>
      <c r="WNE136" s="19"/>
      <c r="WNF136" s="18"/>
      <c r="WNG136" s="19"/>
      <c r="WNH136" s="18"/>
      <c r="WNI136" s="19"/>
      <c r="WNJ136" s="18"/>
      <c r="WNK136" s="19"/>
      <c r="WNL136" s="18"/>
      <c r="WNM136" s="19"/>
      <c r="WNN136" s="18"/>
      <c r="WNO136" s="19"/>
      <c r="WNP136" s="18"/>
      <c r="WNQ136" s="19"/>
      <c r="WNR136" s="18"/>
      <c r="WNS136" s="19"/>
      <c r="WNT136" s="18"/>
      <c r="WNU136" s="19"/>
      <c r="WNV136" s="18"/>
      <c r="WNW136" s="19"/>
      <c r="WNX136" s="18"/>
      <c r="WNY136" s="19"/>
      <c r="WNZ136" s="18"/>
      <c r="WOA136" s="19"/>
      <c r="WOB136" s="18"/>
      <c r="WOC136" s="19"/>
      <c r="WOD136" s="18"/>
      <c r="WOE136" s="19"/>
      <c r="WOF136" s="18"/>
      <c r="WOG136" s="19"/>
      <c r="WOH136" s="18"/>
      <c r="WOI136" s="19"/>
      <c r="WOJ136" s="18"/>
      <c r="WOK136" s="19"/>
      <c r="WOL136" s="18"/>
      <c r="WOM136" s="19"/>
      <c r="WON136" s="18"/>
      <c r="WOO136" s="19"/>
      <c r="WOP136" s="18"/>
      <c r="WOQ136" s="19"/>
      <c r="WOR136" s="18"/>
      <c r="WOS136" s="19"/>
      <c r="WOT136" s="18"/>
      <c r="WOU136" s="19"/>
      <c r="WOV136" s="18"/>
      <c r="WOW136" s="19"/>
      <c r="WOX136" s="18"/>
      <c r="WOY136" s="19"/>
      <c r="WOZ136" s="18"/>
      <c r="WPA136" s="19"/>
      <c r="WPB136" s="18"/>
      <c r="WPC136" s="19"/>
      <c r="WPD136" s="18"/>
      <c r="WPE136" s="19"/>
      <c r="WPF136" s="18"/>
      <c r="WPG136" s="19"/>
      <c r="WPH136" s="18"/>
      <c r="WPI136" s="19"/>
      <c r="WPJ136" s="18"/>
      <c r="WPK136" s="19"/>
      <c r="WPL136" s="18"/>
      <c r="WPM136" s="19"/>
      <c r="WPN136" s="18"/>
      <c r="WPO136" s="19"/>
      <c r="WPP136" s="18"/>
      <c r="WPQ136" s="19"/>
      <c r="WPR136" s="18"/>
      <c r="WPS136" s="19"/>
      <c r="WPT136" s="18"/>
      <c r="WPU136" s="19"/>
      <c r="WPV136" s="18"/>
      <c r="WPW136" s="19"/>
      <c r="WPX136" s="18"/>
      <c r="WPY136" s="19"/>
      <c r="WPZ136" s="18"/>
      <c r="WQA136" s="19"/>
      <c r="WQB136" s="18"/>
      <c r="WQC136" s="19"/>
      <c r="WQD136" s="18"/>
      <c r="WQE136" s="19"/>
      <c r="WQF136" s="18"/>
      <c r="WQG136" s="19"/>
      <c r="WQH136" s="18"/>
      <c r="WQI136" s="19"/>
      <c r="WQJ136" s="18"/>
      <c r="WQK136" s="19"/>
      <c r="WQL136" s="18"/>
      <c r="WQM136" s="19"/>
      <c r="WQN136" s="18"/>
      <c r="WQO136" s="19"/>
      <c r="WQP136" s="18"/>
      <c r="WQQ136" s="19"/>
      <c r="WQR136" s="18"/>
      <c r="WQS136" s="19"/>
      <c r="WQT136" s="18"/>
      <c r="WQU136" s="19"/>
      <c r="WQV136" s="18"/>
      <c r="WQW136" s="19"/>
      <c r="WQX136" s="18"/>
      <c r="WQY136" s="19"/>
      <c r="WQZ136" s="18"/>
      <c r="WRA136" s="19"/>
      <c r="WRB136" s="18"/>
      <c r="WRC136" s="19"/>
      <c r="WRD136" s="18"/>
      <c r="WRE136" s="19"/>
      <c r="WRF136" s="18"/>
      <c r="WRG136" s="19"/>
      <c r="WRH136" s="18"/>
      <c r="WRI136" s="19"/>
      <c r="WRJ136" s="18"/>
      <c r="WRK136" s="19"/>
      <c r="WRL136" s="18"/>
      <c r="WRM136" s="19"/>
      <c r="WRN136" s="18"/>
      <c r="WRO136" s="19"/>
      <c r="WRP136" s="18"/>
      <c r="WRQ136" s="19"/>
      <c r="WRR136" s="18"/>
      <c r="WRS136" s="19"/>
      <c r="WRT136" s="18"/>
      <c r="WRU136" s="19"/>
      <c r="WRV136" s="18"/>
      <c r="WRW136" s="19"/>
      <c r="WRX136" s="18"/>
      <c r="WRY136" s="19"/>
      <c r="WRZ136" s="18"/>
      <c r="WSA136" s="19"/>
      <c r="WSB136" s="18"/>
      <c r="WSC136" s="19"/>
      <c r="WSD136" s="18"/>
      <c r="WSE136" s="19"/>
      <c r="WSF136" s="18"/>
      <c r="WSG136" s="19"/>
      <c r="WSH136" s="18"/>
      <c r="WSI136" s="19"/>
      <c r="WSJ136" s="18"/>
      <c r="WSK136" s="19"/>
      <c r="WSL136" s="18"/>
      <c r="WSM136" s="19"/>
      <c r="WSN136" s="18"/>
      <c r="WSO136" s="19"/>
      <c r="WSP136" s="18"/>
      <c r="WSQ136" s="19"/>
      <c r="WSR136" s="18"/>
      <c r="WSS136" s="19"/>
      <c r="WST136" s="18"/>
      <c r="WSU136" s="19"/>
      <c r="WSV136" s="18"/>
      <c r="WSW136" s="19"/>
      <c r="WSX136" s="18"/>
      <c r="WSY136" s="19"/>
      <c r="WSZ136" s="18"/>
      <c r="WTA136" s="19"/>
      <c r="WTB136" s="18"/>
      <c r="WTC136" s="19"/>
      <c r="WTD136" s="18"/>
      <c r="WTE136" s="19"/>
      <c r="WTF136" s="18"/>
      <c r="WTG136" s="19"/>
      <c r="WTH136" s="18"/>
      <c r="WTI136" s="19"/>
      <c r="WTJ136" s="18"/>
      <c r="WTK136" s="19"/>
      <c r="WTL136" s="18"/>
      <c r="WTM136" s="19"/>
      <c r="WTN136" s="18"/>
      <c r="WTO136" s="19"/>
      <c r="WTP136" s="18"/>
      <c r="WTQ136" s="19"/>
      <c r="WTR136" s="18"/>
      <c r="WTS136" s="19"/>
      <c r="WTT136" s="18"/>
      <c r="WTU136" s="19"/>
      <c r="WTV136" s="18"/>
      <c r="WTW136" s="19"/>
      <c r="WTX136" s="18"/>
      <c r="WTY136" s="19"/>
      <c r="WTZ136" s="18"/>
      <c r="WUA136" s="19"/>
      <c r="WUB136" s="18"/>
      <c r="WUC136" s="19"/>
      <c r="WUD136" s="18"/>
      <c r="WUE136" s="19"/>
      <c r="WUF136" s="18"/>
      <c r="WUG136" s="19"/>
      <c r="WUH136" s="18"/>
      <c r="WUI136" s="19"/>
      <c r="WUJ136" s="18"/>
      <c r="WUK136" s="19"/>
      <c r="WUL136" s="18"/>
      <c r="WUM136" s="19"/>
      <c r="WUN136" s="18"/>
      <c r="WUO136" s="19"/>
      <c r="WUP136" s="18"/>
      <c r="WUQ136" s="19"/>
      <c r="WUR136" s="18"/>
      <c r="WUS136" s="19"/>
      <c r="WUT136" s="18"/>
      <c r="WUU136" s="19"/>
      <c r="WUV136" s="18"/>
      <c r="WUW136" s="19"/>
      <c r="WUX136" s="18"/>
      <c r="WUY136" s="19"/>
      <c r="WUZ136" s="18"/>
      <c r="WVA136" s="19"/>
      <c r="WVB136" s="18"/>
      <c r="WVC136" s="19"/>
      <c r="WVD136" s="18"/>
      <c r="WVE136" s="19"/>
      <c r="WVF136" s="18"/>
      <c r="WVG136" s="19"/>
      <c r="WVH136" s="18"/>
      <c r="WVI136" s="19"/>
      <c r="WVJ136" s="18"/>
      <c r="WVK136" s="19"/>
      <c r="WVL136" s="18"/>
      <c r="WVM136" s="19"/>
      <c r="WVN136" s="18"/>
      <c r="WVO136" s="19"/>
      <c r="WVP136" s="18"/>
      <c r="WVQ136" s="19"/>
      <c r="WVR136" s="18"/>
      <c r="WVS136" s="19"/>
      <c r="WVT136" s="18"/>
      <c r="WVU136" s="19"/>
      <c r="WVV136" s="18"/>
      <c r="WVW136" s="19"/>
      <c r="WVX136" s="18"/>
      <c r="WVY136" s="19"/>
      <c r="WVZ136" s="18"/>
      <c r="WWA136" s="19"/>
      <c r="WWB136" s="18"/>
      <c r="WWC136" s="19"/>
      <c r="WWD136" s="18"/>
      <c r="WWE136" s="19"/>
      <c r="WWF136" s="18"/>
      <c r="WWG136" s="19"/>
      <c r="WWH136" s="18"/>
      <c r="WWI136" s="19"/>
      <c r="WWJ136" s="18"/>
      <c r="WWK136" s="19"/>
      <c r="WWL136" s="18"/>
      <c r="WWM136" s="19"/>
      <c r="WWN136" s="18"/>
      <c r="WWO136" s="19"/>
      <c r="WWP136" s="18"/>
      <c r="WWQ136" s="19"/>
      <c r="WWR136" s="18"/>
      <c r="WWS136" s="19"/>
      <c r="WWT136" s="18"/>
      <c r="WWU136" s="19"/>
      <c r="WWV136" s="18"/>
      <c r="WWW136" s="19"/>
      <c r="WWX136" s="18"/>
      <c r="WWY136" s="19"/>
      <c r="WWZ136" s="18"/>
      <c r="WXA136" s="19"/>
      <c r="WXB136" s="18"/>
      <c r="WXC136" s="19"/>
      <c r="WXD136" s="18"/>
      <c r="WXE136" s="19"/>
      <c r="WXF136" s="18"/>
      <c r="WXG136" s="19"/>
      <c r="WXH136" s="18"/>
      <c r="WXI136" s="19"/>
      <c r="WXJ136" s="18"/>
      <c r="WXK136" s="19"/>
      <c r="WXL136" s="18"/>
      <c r="WXM136" s="19"/>
      <c r="WXN136" s="18"/>
      <c r="WXO136" s="19"/>
      <c r="WXP136" s="18"/>
      <c r="WXQ136" s="19"/>
      <c r="WXR136" s="18"/>
      <c r="WXS136" s="19"/>
      <c r="WXT136" s="18"/>
      <c r="WXU136" s="19"/>
      <c r="WXV136" s="18"/>
      <c r="WXW136" s="19"/>
      <c r="WXX136" s="18"/>
      <c r="WXY136" s="19"/>
      <c r="WXZ136" s="18"/>
      <c r="WYA136" s="19"/>
      <c r="WYB136" s="18"/>
      <c r="WYC136" s="19"/>
      <c r="WYD136" s="18"/>
      <c r="WYE136" s="19"/>
      <c r="WYF136" s="18"/>
      <c r="WYG136" s="19"/>
      <c r="WYH136" s="18"/>
      <c r="WYI136" s="19"/>
      <c r="WYJ136" s="18"/>
      <c r="WYK136" s="19"/>
      <c r="WYL136" s="18"/>
      <c r="WYM136" s="19"/>
      <c r="WYN136" s="18"/>
      <c r="WYO136" s="19"/>
      <c r="WYP136" s="18"/>
      <c r="WYQ136" s="19"/>
      <c r="WYR136" s="18"/>
      <c r="WYS136" s="19"/>
      <c r="WYT136" s="18"/>
      <c r="WYU136" s="19"/>
      <c r="WYV136" s="18"/>
      <c r="WYW136" s="19"/>
      <c r="WYX136" s="18"/>
      <c r="WYY136" s="19"/>
      <c r="WYZ136" s="18"/>
      <c r="WZA136" s="19"/>
      <c r="WZB136" s="18"/>
      <c r="WZC136" s="19"/>
      <c r="WZD136" s="18"/>
      <c r="WZE136" s="19"/>
      <c r="WZF136" s="18"/>
      <c r="WZG136" s="19"/>
      <c r="WZH136" s="18"/>
      <c r="WZI136" s="19"/>
      <c r="WZJ136" s="18"/>
      <c r="WZK136" s="19"/>
      <c r="WZL136" s="18"/>
      <c r="WZM136" s="19"/>
      <c r="WZN136" s="18"/>
      <c r="WZO136" s="19"/>
      <c r="WZP136" s="18"/>
      <c r="WZQ136" s="19"/>
      <c r="WZR136" s="18"/>
      <c r="WZS136" s="19"/>
      <c r="WZT136" s="18"/>
      <c r="WZU136" s="19"/>
      <c r="WZV136" s="18"/>
      <c r="WZW136" s="19"/>
      <c r="WZX136" s="18"/>
      <c r="WZY136" s="19"/>
      <c r="WZZ136" s="18"/>
      <c r="XAA136" s="19"/>
      <c r="XAB136" s="18"/>
      <c r="XAC136" s="19"/>
      <c r="XAD136" s="18"/>
      <c r="XAE136" s="19"/>
      <c r="XAF136" s="18"/>
      <c r="XAG136" s="19"/>
      <c r="XAH136" s="18"/>
      <c r="XAI136" s="19"/>
      <c r="XAJ136" s="18"/>
      <c r="XAK136" s="19"/>
      <c r="XAL136" s="18"/>
      <c r="XAM136" s="19"/>
      <c r="XAN136" s="18"/>
      <c r="XAO136" s="19"/>
      <c r="XAP136" s="18"/>
      <c r="XAQ136" s="19"/>
      <c r="XAR136" s="18"/>
      <c r="XAS136" s="19"/>
      <c r="XAT136" s="18"/>
      <c r="XAU136" s="19"/>
      <c r="XAV136" s="18"/>
      <c r="XAW136" s="19"/>
      <c r="XAX136" s="18"/>
      <c r="XAY136" s="19"/>
      <c r="XAZ136" s="18"/>
      <c r="XBA136" s="19"/>
      <c r="XBB136" s="18"/>
      <c r="XBC136" s="19"/>
      <c r="XBD136" s="18"/>
      <c r="XBE136" s="19"/>
      <c r="XBF136" s="18"/>
      <c r="XBG136" s="19"/>
      <c r="XBH136" s="18"/>
      <c r="XBI136" s="19"/>
      <c r="XBJ136" s="18"/>
      <c r="XBK136" s="19"/>
      <c r="XBL136" s="18"/>
      <c r="XBM136" s="19"/>
      <c r="XBN136" s="18"/>
      <c r="XBO136" s="19"/>
      <c r="XBP136" s="18"/>
      <c r="XBQ136" s="19"/>
      <c r="XBR136" s="18"/>
      <c r="XBS136" s="19"/>
      <c r="XBT136" s="18"/>
      <c r="XBU136" s="19"/>
      <c r="XBV136" s="18"/>
      <c r="XBW136" s="19"/>
      <c r="XBX136" s="18"/>
      <c r="XBY136" s="19"/>
      <c r="XBZ136" s="18"/>
      <c r="XCA136" s="19"/>
      <c r="XCB136" s="18"/>
      <c r="XCC136" s="19"/>
      <c r="XCD136" s="18"/>
      <c r="XCE136" s="19"/>
      <c r="XCF136" s="18"/>
      <c r="XCG136" s="19"/>
      <c r="XCH136" s="18"/>
      <c r="XCI136" s="19"/>
      <c r="XCJ136" s="18"/>
      <c r="XCK136" s="19"/>
      <c r="XCL136" s="18"/>
      <c r="XCM136" s="19"/>
      <c r="XCN136" s="18"/>
      <c r="XCO136" s="19"/>
      <c r="XCP136" s="18"/>
      <c r="XCQ136" s="19"/>
      <c r="XCR136" s="18"/>
      <c r="XCS136" s="19"/>
      <c r="XCT136" s="18"/>
      <c r="XCU136" s="19"/>
      <c r="XCV136" s="18"/>
      <c r="XCW136" s="19"/>
      <c r="XCX136" s="18"/>
      <c r="XCY136" s="19"/>
      <c r="XCZ136" s="18"/>
      <c r="XDA136" s="19"/>
      <c r="XDB136" s="18"/>
      <c r="XDC136" s="19"/>
      <c r="XDD136" s="18"/>
      <c r="XDE136" s="19"/>
      <c r="XDF136" s="18"/>
      <c r="XDG136" s="19"/>
      <c r="XDH136" s="18"/>
      <c r="XDI136" s="19"/>
      <c r="XDJ136" s="18"/>
      <c r="XDK136" s="19"/>
      <c r="XDL136" s="18"/>
      <c r="XDM136" s="19"/>
      <c r="XDN136" s="18"/>
      <c r="XDO136" s="19"/>
      <c r="XDP136" s="18"/>
      <c r="XDQ136" s="19"/>
      <c r="XDR136" s="18"/>
      <c r="XDS136" s="19"/>
      <c r="XDT136" s="18"/>
      <c r="XDU136" s="19"/>
      <c r="XDV136" s="18"/>
      <c r="XDW136" s="19"/>
      <c r="XDX136" s="18"/>
      <c r="XDY136" s="19"/>
      <c r="XDZ136" s="18"/>
      <c r="XEA136" s="19"/>
      <c r="XEB136" s="18"/>
      <c r="XEC136" s="19"/>
      <c r="XED136" s="18"/>
      <c r="XEE136" s="19"/>
      <c r="XEF136" s="18"/>
      <c r="XEG136" s="19"/>
      <c r="XEH136" s="18"/>
      <c r="XEI136" s="19"/>
      <c r="XEJ136" s="18"/>
      <c r="XEK136" s="19"/>
      <c r="XEL136" s="18"/>
      <c r="XEM136" s="19"/>
      <c r="XEN136" s="18"/>
      <c r="XEO136" s="19"/>
      <c r="XEP136" s="18"/>
      <c r="XEQ136" s="19"/>
      <c r="XER136" s="18"/>
      <c r="XES136" s="19"/>
      <c r="XET136" s="18"/>
      <c r="XEU136" s="19"/>
      <c r="XEV136" s="18"/>
      <c r="XEW136" s="19"/>
      <c r="XEX136" s="18"/>
      <c r="XEY136" s="19"/>
      <c r="XEZ136" s="18"/>
      <c r="XFA136" s="19"/>
      <c r="XFB136" s="18"/>
      <c r="XFC136" s="19"/>
      <c r="XFD136" s="18"/>
    </row>
    <row r="137" spans="1:16384" ht="21" customHeight="1">
      <c r="A137" s="15">
        <v>128</v>
      </c>
      <c r="B137" s="16" t="s">
        <v>35</v>
      </c>
      <c r="C137" s="15" t="str">
        <f t="shared" si="3"/>
        <v>10</v>
      </c>
      <c r="D137" s="15" t="str">
        <f t="shared" si="4"/>
        <v>230701</v>
      </c>
      <c r="E137" s="15" t="str">
        <f t="shared" si="5"/>
        <v>1310</v>
      </c>
      <c r="I137" s="2"/>
      <c r="J137" s="17"/>
      <c r="K137" s="2"/>
      <c r="L137" s="17"/>
      <c r="M137" s="2"/>
      <c r="N137" s="18"/>
      <c r="O137" s="19"/>
      <c r="P137" s="18"/>
      <c r="Q137" s="19"/>
      <c r="R137" s="18"/>
      <c r="S137" s="19"/>
      <c r="T137" s="18"/>
      <c r="U137" s="19"/>
      <c r="V137" s="18"/>
      <c r="W137" s="19"/>
      <c r="X137" s="18"/>
      <c r="Y137" s="19"/>
      <c r="Z137" s="18"/>
      <c r="AA137" s="19"/>
      <c r="AB137" s="18"/>
      <c r="AC137" s="19"/>
      <c r="AD137" s="18"/>
      <c r="AE137" s="19"/>
      <c r="AF137" s="18"/>
      <c r="AG137" s="19"/>
      <c r="AH137" s="18"/>
      <c r="AI137" s="19"/>
      <c r="AJ137" s="18"/>
      <c r="AK137" s="19"/>
      <c r="AL137" s="18"/>
      <c r="AM137" s="19"/>
      <c r="AN137" s="18"/>
      <c r="AO137" s="19"/>
      <c r="AP137" s="18"/>
      <c r="AQ137" s="19"/>
      <c r="AR137" s="18"/>
      <c r="AS137" s="19"/>
      <c r="AT137" s="18"/>
      <c r="AU137" s="19"/>
      <c r="AV137" s="18"/>
      <c r="AW137" s="19"/>
      <c r="AX137" s="18"/>
      <c r="AY137" s="19"/>
      <c r="AZ137" s="18"/>
      <c r="BA137" s="19"/>
      <c r="BB137" s="18"/>
      <c r="BC137" s="19"/>
      <c r="BD137" s="18"/>
      <c r="BE137" s="19"/>
      <c r="BF137" s="18"/>
      <c r="BG137" s="19"/>
      <c r="BH137" s="18"/>
      <c r="BI137" s="19"/>
      <c r="BJ137" s="18"/>
      <c r="BK137" s="19"/>
      <c r="BL137" s="18"/>
      <c r="BM137" s="19"/>
      <c r="BN137" s="18"/>
      <c r="BO137" s="19"/>
      <c r="BP137" s="18"/>
      <c r="BQ137" s="19"/>
      <c r="BR137" s="18"/>
      <c r="BS137" s="19"/>
      <c r="BT137" s="18"/>
      <c r="BU137" s="19"/>
      <c r="BV137" s="18"/>
      <c r="BW137" s="19"/>
      <c r="BX137" s="18"/>
      <c r="BY137" s="19"/>
      <c r="BZ137" s="18"/>
      <c r="CA137" s="19"/>
      <c r="CB137" s="18"/>
      <c r="CC137" s="19"/>
      <c r="CD137" s="18"/>
      <c r="CE137" s="19"/>
      <c r="CF137" s="18"/>
      <c r="CG137" s="19"/>
      <c r="CH137" s="18"/>
      <c r="CI137" s="19"/>
      <c r="CJ137" s="18"/>
      <c r="CK137" s="19"/>
      <c r="CL137" s="18"/>
      <c r="CM137" s="19"/>
      <c r="CN137" s="18"/>
      <c r="CO137" s="19"/>
      <c r="CP137" s="18"/>
      <c r="CQ137" s="19"/>
      <c r="CR137" s="18"/>
      <c r="CS137" s="19"/>
      <c r="CT137" s="18"/>
      <c r="CU137" s="19"/>
      <c r="CV137" s="18"/>
      <c r="CW137" s="19"/>
      <c r="CX137" s="18"/>
      <c r="CY137" s="19"/>
      <c r="CZ137" s="18"/>
      <c r="DA137" s="19"/>
      <c r="DB137" s="18"/>
      <c r="DC137" s="19"/>
      <c r="DD137" s="18"/>
      <c r="DE137" s="19"/>
      <c r="DF137" s="18"/>
      <c r="DG137" s="19"/>
      <c r="DH137" s="18"/>
      <c r="DI137" s="19"/>
      <c r="DJ137" s="18"/>
      <c r="DK137" s="19"/>
      <c r="DL137" s="18"/>
      <c r="DM137" s="19"/>
      <c r="DN137" s="18"/>
      <c r="DO137" s="19"/>
      <c r="DP137" s="18"/>
      <c r="DQ137" s="19"/>
      <c r="DR137" s="18"/>
      <c r="DS137" s="19"/>
      <c r="DT137" s="18"/>
      <c r="DU137" s="19"/>
      <c r="DV137" s="18"/>
      <c r="DW137" s="19"/>
      <c r="DX137" s="18"/>
      <c r="DY137" s="19"/>
      <c r="DZ137" s="18"/>
      <c r="EA137" s="19"/>
      <c r="EB137" s="18"/>
      <c r="EC137" s="19"/>
      <c r="ED137" s="18"/>
      <c r="EE137" s="19"/>
      <c r="EF137" s="18"/>
      <c r="EG137" s="19"/>
      <c r="EH137" s="18"/>
      <c r="EI137" s="19"/>
      <c r="EJ137" s="18"/>
      <c r="EK137" s="19"/>
      <c r="EL137" s="18"/>
      <c r="EM137" s="19"/>
      <c r="EN137" s="18"/>
      <c r="EO137" s="19"/>
      <c r="EP137" s="18"/>
      <c r="EQ137" s="19"/>
      <c r="ER137" s="18"/>
      <c r="ES137" s="19"/>
      <c r="ET137" s="18"/>
      <c r="EU137" s="19"/>
      <c r="EV137" s="18"/>
      <c r="EW137" s="19"/>
      <c r="EX137" s="18"/>
      <c r="EY137" s="19"/>
      <c r="EZ137" s="18"/>
      <c r="FA137" s="19"/>
      <c r="FB137" s="18"/>
      <c r="FC137" s="19"/>
      <c r="FD137" s="18"/>
      <c r="FE137" s="19"/>
      <c r="FF137" s="18"/>
      <c r="FG137" s="19"/>
      <c r="FH137" s="18"/>
      <c r="FI137" s="19"/>
      <c r="FJ137" s="18"/>
      <c r="FK137" s="19"/>
      <c r="FL137" s="18"/>
      <c r="FM137" s="19"/>
      <c r="FN137" s="18"/>
      <c r="FO137" s="19"/>
      <c r="FP137" s="18"/>
      <c r="FQ137" s="19"/>
      <c r="FR137" s="18"/>
      <c r="FS137" s="19"/>
      <c r="FT137" s="18"/>
      <c r="FU137" s="19"/>
      <c r="FV137" s="18"/>
      <c r="FW137" s="19"/>
      <c r="FX137" s="18"/>
      <c r="FY137" s="19"/>
      <c r="FZ137" s="18"/>
      <c r="GA137" s="19"/>
      <c r="GB137" s="18"/>
      <c r="GC137" s="19"/>
      <c r="GD137" s="18"/>
      <c r="GE137" s="19"/>
      <c r="GF137" s="18"/>
      <c r="GG137" s="19"/>
      <c r="GH137" s="18"/>
      <c r="GI137" s="19"/>
      <c r="GJ137" s="18"/>
      <c r="GK137" s="19"/>
      <c r="GL137" s="18"/>
      <c r="GM137" s="19"/>
      <c r="GN137" s="18"/>
      <c r="GO137" s="19"/>
      <c r="GP137" s="18"/>
      <c r="GQ137" s="19"/>
      <c r="GR137" s="18"/>
      <c r="GS137" s="19"/>
      <c r="GT137" s="18"/>
      <c r="GU137" s="19"/>
      <c r="GV137" s="18"/>
      <c r="GW137" s="19"/>
      <c r="GX137" s="18"/>
      <c r="GY137" s="19"/>
      <c r="GZ137" s="18"/>
      <c r="HA137" s="19"/>
      <c r="HB137" s="18"/>
      <c r="HC137" s="19"/>
      <c r="HD137" s="18"/>
      <c r="HE137" s="19"/>
      <c r="HF137" s="18"/>
      <c r="HG137" s="19"/>
      <c r="HH137" s="18"/>
      <c r="HI137" s="19"/>
      <c r="HJ137" s="18"/>
      <c r="HK137" s="19"/>
      <c r="HL137" s="18"/>
      <c r="HM137" s="19"/>
      <c r="HN137" s="18"/>
      <c r="HO137" s="19"/>
      <c r="HP137" s="18"/>
      <c r="HQ137" s="19"/>
      <c r="HR137" s="18"/>
      <c r="HS137" s="19"/>
      <c r="HT137" s="18"/>
      <c r="HU137" s="19"/>
      <c r="HV137" s="18"/>
      <c r="HW137" s="19"/>
      <c r="HX137" s="18"/>
      <c r="HY137" s="19"/>
      <c r="HZ137" s="18"/>
      <c r="IA137" s="19"/>
      <c r="IB137" s="18"/>
      <c r="IC137" s="19"/>
      <c r="ID137" s="18"/>
      <c r="IE137" s="19"/>
      <c r="IF137" s="18"/>
      <c r="IG137" s="19"/>
      <c r="IH137" s="18"/>
      <c r="II137" s="19"/>
      <c r="IJ137" s="18"/>
      <c r="IK137" s="19"/>
      <c r="IL137" s="18"/>
      <c r="IM137" s="19"/>
      <c r="IN137" s="18"/>
      <c r="IO137" s="19"/>
      <c r="IP137" s="18"/>
      <c r="IQ137" s="19"/>
      <c r="IR137" s="18"/>
      <c r="IS137" s="19"/>
      <c r="IT137" s="18"/>
      <c r="IU137" s="19"/>
      <c r="IV137" s="18"/>
      <c r="IW137" s="19"/>
      <c r="IX137" s="18"/>
      <c r="IY137" s="19"/>
      <c r="IZ137" s="18"/>
      <c r="JA137" s="19"/>
      <c r="JB137" s="18"/>
      <c r="JC137" s="19"/>
      <c r="JD137" s="18"/>
      <c r="JE137" s="19"/>
      <c r="JF137" s="18"/>
      <c r="JG137" s="19"/>
      <c r="JH137" s="18"/>
      <c r="JI137" s="19"/>
      <c r="JJ137" s="18"/>
      <c r="JK137" s="19"/>
      <c r="JL137" s="18"/>
      <c r="JM137" s="19"/>
      <c r="JN137" s="18"/>
      <c r="JO137" s="19"/>
      <c r="JP137" s="18"/>
      <c r="JQ137" s="19"/>
      <c r="JR137" s="18"/>
      <c r="JS137" s="19"/>
      <c r="JT137" s="18"/>
      <c r="JU137" s="19"/>
      <c r="JV137" s="18"/>
      <c r="JW137" s="19"/>
      <c r="JX137" s="18"/>
      <c r="JY137" s="19"/>
      <c r="JZ137" s="18"/>
      <c r="KA137" s="19"/>
      <c r="KB137" s="18"/>
      <c r="KC137" s="19"/>
      <c r="KD137" s="18"/>
      <c r="KE137" s="19"/>
      <c r="KF137" s="18"/>
      <c r="KG137" s="19"/>
      <c r="KH137" s="18"/>
      <c r="KI137" s="19"/>
      <c r="KJ137" s="18"/>
      <c r="KK137" s="19"/>
      <c r="KL137" s="18"/>
      <c r="KM137" s="19"/>
      <c r="KN137" s="18"/>
      <c r="KO137" s="19"/>
      <c r="KP137" s="18"/>
      <c r="KQ137" s="19"/>
      <c r="KR137" s="18"/>
      <c r="KS137" s="19"/>
      <c r="KT137" s="18"/>
      <c r="KU137" s="19"/>
      <c r="KV137" s="18"/>
      <c r="KW137" s="19"/>
      <c r="KX137" s="18"/>
      <c r="KY137" s="19"/>
      <c r="KZ137" s="18"/>
      <c r="LA137" s="19"/>
      <c r="LB137" s="18"/>
      <c r="LC137" s="19"/>
      <c r="LD137" s="18"/>
      <c r="LE137" s="19"/>
      <c r="LF137" s="18"/>
      <c r="LG137" s="19"/>
      <c r="LH137" s="18"/>
      <c r="LI137" s="19"/>
      <c r="LJ137" s="18"/>
      <c r="LK137" s="19"/>
      <c r="LL137" s="18"/>
      <c r="LM137" s="19"/>
      <c r="LN137" s="18"/>
      <c r="LO137" s="19"/>
      <c r="LP137" s="18"/>
      <c r="LQ137" s="19"/>
      <c r="LR137" s="18"/>
      <c r="LS137" s="19"/>
      <c r="LT137" s="18"/>
      <c r="LU137" s="19"/>
      <c r="LV137" s="18"/>
      <c r="LW137" s="19"/>
      <c r="LX137" s="18"/>
      <c r="LY137" s="19"/>
      <c r="LZ137" s="18"/>
      <c r="MA137" s="19"/>
      <c r="MB137" s="18"/>
      <c r="MC137" s="19"/>
      <c r="MD137" s="18"/>
      <c r="ME137" s="19"/>
      <c r="MF137" s="18"/>
      <c r="MG137" s="19"/>
      <c r="MH137" s="18"/>
      <c r="MI137" s="19"/>
      <c r="MJ137" s="18"/>
      <c r="MK137" s="19"/>
      <c r="ML137" s="18"/>
      <c r="MM137" s="19"/>
      <c r="MN137" s="18"/>
      <c r="MO137" s="19"/>
      <c r="MP137" s="18"/>
      <c r="MQ137" s="19"/>
      <c r="MR137" s="18"/>
      <c r="MS137" s="19"/>
      <c r="MT137" s="18"/>
      <c r="MU137" s="19"/>
      <c r="MV137" s="18"/>
      <c r="MW137" s="19"/>
      <c r="MX137" s="18"/>
      <c r="MY137" s="19"/>
      <c r="MZ137" s="18"/>
      <c r="NA137" s="19"/>
      <c r="NB137" s="18"/>
      <c r="NC137" s="19"/>
      <c r="ND137" s="18"/>
      <c r="NE137" s="19"/>
      <c r="NF137" s="18"/>
      <c r="NG137" s="19"/>
      <c r="NH137" s="18"/>
      <c r="NI137" s="19"/>
      <c r="NJ137" s="18"/>
      <c r="NK137" s="19"/>
      <c r="NL137" s="18"/>
      <c r="NM137" s="19"/>
      <c r="NN137" s="18"/>
      <c r="NO137" s="19"/>
      <c r="NP137" s="18"/>
      <c r="NQ137" s="19"/>
      <c r="NR137" s="18"/>
      <c r="NS137" s="19"/>
      <c r="NT137" s="18"/>
      <c r="NU137" s="19"/>
      <c r="NV137" s="18"/>
      <c r="NW137" s="19"/>
      <c r="NX137" s="18"/>
      <c r="NY137" s="19"/>
      <c r="NZ137" s="18"/>
      <c r="OA137" s="19"/>
      <c r="OB137" s="18"/>
      <c r="OC137" s="19"/>
      <c r="OD137" s="18"/>
      <c r="OE137" s="19"/>
      <c r="OF137" s="18"/>
      <c r="OG137" s="19"/>
      <c r="OH137" s="18"/>
      <c r="OI137" s="19"/>
      <c r="OJ137" s="18"/>
      <c r="OK137" s="19"/>
      <c r="OL137" s="18"/>
      <c r="OM137" s="19"/>
      <c r="ON137" s="18"/>
      <c r="OO137" s="19"/>
      <c r="OP137" s="18"/>
      <c r="OQ137" s="19"/>
      <c r="OR137" s="18"/>
      <c r="OS137" s="19"/>
      <c r="OT137" s="18"/>
      <c r="OU137" s="19"/>
      <c r="OV137" s="18"/>
      <c r="OW137" s="19"/>
      <c r="OX137" s="18"/>
      <c r="OY137" s="19"/>
      <c r="OZ137" s="18"/>
      <c r="PA137" s="19"/>
      <c r="PB137" s="18"/>
      <c r="PC137" s="19"/>
      <c r="PD137" s="18"/>
      <c r="PE137" s="19"/>
      <c r="PF137" s="18"/>
      <c r="PG137" s="19"/>
      <c r="PH137" s="18"/>
      <c r="PI137" s="19"/>
      <c r="PJ137" s="18"/>
      <c r="PK137" s="19"/>
      <c r="PL137" s="18"/>
      <c r="PM137" s="19"/>
      <c r="PN137" s="18"/>
      <c r="PO137" s="19"/>
      <c r="PP137" s="18"/>
      <c r="PQ137" s="19"/>
      <c r="PR137" s="18"/>
      <c r="PS137" s="19"/>
      <c r="PT137" s="18"/>
      <c r="PU137" s="19"/>
      <c r="PV137" s="18"/>
      <c r="PW137" s="19"/>
      <c r="PX137" s="18"/>
      <c r="PY137" s="19"/>
      <c r="PZ137" s="18"/>
      <c r="QA137" s="19"/>
      <c r="QB137" s="18"/>
      <c r="QC137" s="19"/>
      <c r="QD137" s="18"/>
      <c r="QE137" s="19"/>
      <c r="QF137" s="18"/>
      <c r="QG137" s="19"/>
      <c r="QH137" s="18"/>
      <c r="QI137" s="19"/>
      <c r="QJ137" s="18"/>
      <c r="QK137" s="19"/>
      <c r="QL137" s="18"/>
      <c r="QM137" s="19"/>
      <c r="QN137" s="18"/>
      <c r="QO137" s="19"/>
      <c r="QP137" s="18"/>
      <c r="QQ137" s="19"/>
      <c r="QR137" s="18"/>
      <c r="QS137" s="19"/>
      <c r="QT137" s="18"/>
      <c r="QU137" s="19"/>
      <c r="QV137" s="18"/>
      <c r="QW137" s="19"/>
      <c r="QX137" s="18"/>
      <c r="QY137" s="19"/>
      <c r="QZ137" s="18"/>
      <c r="RA137" s="19"/>
      <c r="RB137" s="18"/>
      <c r="RC137" s="19"/>
      <c r="RD137" s="18"/>
      <c r="RE137" s="19"/>
      <c r="RF137" s="18"/>
      <c r="RG137" s="19"/>
      <c r="RH137" s="18"/>
      <c r="RI137" s="19"/>
      <c r="RJ137" s="18"/>
      <c r="RK137" s="19"/>
      <c r="RL137" s="18"/>
      <c r="RM137" s="19"/>
      <c r="RN137" s="18"/>
      <c r="RO137" s="19"/>
      <c r="RP137" s="18"/>
      <c r="RQ137" s="19"/>
      <c r="RR137" s="18"/>
      <c r="RS137" s="19"/>
      <c r="RT137" s="18"/>
      <c r="RU137" s="19"/>
      <c r="RV137" s="18"/>
      <c r="RW137" s="19"/>
      <c r="RX137" s="18"/>
      <c r="RY137" s="19"/>
      <c r="RZ137" s="18"/>
      <c r="SA137" s="19"/>
      <c r="SB137" s="18"/>
      <c r="SC137" s="19"/>
      <c r="SD137" s="18"/>
      <c r="SE137" s="19"/>
      <c r="SF137" s="18"/>
      <c r="SG137" s="19"/>
      <c r="SH137" s="18"/>
      <c r="SI137" s="19"/>
      <c r="SJ137" s="18"/>
      <c r="SK137" s="19"/>
      <c r="SL137" s="18"/>
      <c r="SM137" s="19"/>
      <c r="SN137" s="18"/>
      <c r="SO137" s="19"/>
      <c r="SP137" s="18"/>
      <c r="SQ137" s="19"/>
      <c r="SR137" s="18"/>
      <c r="SS137" s="19"/>
      <c r="ST137" s="18"/>
      <c r="SU137" s="19"/>
      <c r="SV137" s="18"/>
      <c r="SW137" s="19"/>
      <c r="SX137" s="18"/>
      <c r="SY137" s="19"/>
      <c r="SZ137" s="18"/>
      <c r="TA137" s="19"/>
      <c r="TB137" s="18"/>
      <c r="TC137" s="19"/>
      <c r="TD137" s="18"/>
      <c r="TE137" s="19"/>
      <c r="TF137" s="18"/>
      <c r="TG137" s="19"/>
      <c r="TH137" s="18"/>
      <c r="TI137" s="19"/>
      <c r="TJ137" s="18"/>
      <c r="TK137" s="19"/>
      <c r="TL137" s="18"/>
      <c r="TM137" s="19"/>
      <c r="TN137" s="18"/>
      <c r="TO137" s="19"/>
      <c r="TP137" s="18"/>
      <c r="TQ137" s="19"/>
      <c r="TR137" s="18"/>
      <c r="TS137" s="19"/>
      <c r="TT137" s="18"/>
      <c r="TU137" s="19"/>
      <c r="TV137" s="18"/>
      <c r="TW137" s="19"/>
      <c r="TX137" s="18"/>
      <c r="TY137" s="19"/>
      <c r="TZ137" s="18"/>
      <c r="UA137" s="19"/>
      <c r="UB137" s="18"/>
      <c r="UC137" s="19"/>
      <c r="UD137" s="18"/>
      <c r="UE137" s="19"/>
      <c r="UF137" s="18"/>
      <c r="UG137" s="19"/>
      <c r="UH137" s="18"/>
      <c r="UI137" s="19"/>
      <c r="UJ137" s="18"/>
      <c r="UK137" s="19"/>
      <c r="UL137" s="18"/>
      <c r="UM137" s="19"/>
      <c r="UN137" s="18"/>
      <c r="UO137" s="19"/>
      <c r="UP137" s="18"/>
      <c r="UQ137" s="19"/>
      <c r="UR137" s="18"/>
      <c r="US137" s="19"/>
      <c r="UT137" s="18"/>
      <c r="UU137" s="19"/>
      <c r="UV137" s="18"/>
      <c r="UW137" s="19"/>
      <c r="UX137" s="18"/>
      <c r="UY137" s="19"/>
      <c r="UZ137" s="18"/>
      <c r="VA137" s="19"/>
      <c r="VB137" s="18"/>
      <c r="VC137" s="19"/>
      <c r="VD137" s="18"/>
      <c r="VE137" s="19"/>
      <c r="VF137" s="18"/>
      <c r="VG137" s="19"/>
      <c r="VH137" s="18"/>
      <c r="VI137" s="19"/>
      <c r="VJ137" s="18"/>
      <c r="VK137" s="19"/>
      <c r="VL137" s="18"/>
      <c r="VM137" s="19"/>
      <c r="VN137" s="18"/>
      <c r="VO137" s="19"/>
      <c r="VP137" s="18"/>
      <c r="VQ137" s="19"/>
      <c r="VR137" s="18"/>
      <c r="VS137" s="19"/>
      <c r="VT137" s="18"/>
      <c r="VU137" s="19"/>
      <c r="VV137" s="18"/>
      <c r="VW137" s="19"/>
      <c r="VX137" s="18"/>
      <c r="VY137" s="19"/>
      <c r="VZ137" s="18"/>
      <c r="WA137" s="19"/>
      <c r="WB137" s="18"/>
      <c r="WC137" s="19"/>
      <c r="WD137" s="18"/>
      <c r="WE137" s="19"/>
      <c r="WF137" s="18"/>
      <c r="WG137" s="19"/>
      <c r="WH137" s="18"/>
      <c r="WI137" s="19"/>
      <c r="WJ137" s="18"/>
      <c r="WK137" s="19"/>
      <c r="WL137" s="18"/>
      <c r="WM137" s="19"/>
      <c r="WN137" s="18"/>
      <c r="WO137" s="19"/>
      <c r="WP137" s="18"/>
      <c r="WQ137" s="19"/>
      <c r="WR137" s="18"/>
      <c r="WS137" s="19"/>
      <c r="WT137" s="18"/>
      <c r="WU137" s="19"/>
      <c r="WV137" s="18"/>
      <c r="WW137" s="19"/>
      <c r="WX137" s="18"/>
      <c r="WY137" s="19"/>
      <c r="WZ137" s="18"/>
      <c r="XA137" s="19"/>
      <c r="XB137" s="18"/>
      <c r="XC137" s="19"/>
      <c r="XD137" s="18"/>
      <c r="XE137" s="19"/>
      <c r="XF137" s="18"/>
      <c r="XG137" s="19"/>
      <c r="XH137" s="18"/>
      <c r="XI137" s="19"/>
      <c r="XJ137" s="18"/>
      <c r="XK137" s="19"/>
      <c r="XL137" s="18"/>
      <c r="XM137" s="19"/>
      <c r="XN137" s="18"/>
      <c r="XO137" s="19"/>
      <c r="XP137" s="18"/>
      <c r="XQ137" s="19"/>
      <c r="XR137" s="18"/>
      <c r="XS137" s="19"/>
      <c r="XT137" s="18"/>
      <c r="XU137" s="19"/>
      <c r="XV137" s="18"/>
      <c r="XW137" s="19"/>
      <c r="XX137" s="18"/>
      <c r="XY137" s="19"/>
      <c r="XZ137" s="18"/>
      <c r="YA137" s="19"/>
      <c r="YB137" s="18"/>
      <c r="YC137" s="19"/>
      <c r="YD137" s="18"/>
      <c r="YE137" s="19"/>
      <c r="YF137" s="18"/>
      <c r="YG137" s="19"/>
      <c r="YH137" s="18"/>
      <c r="YI137" s="19"/>
      <c r="YJ137" s="18"/>
      <c r="YK137" s="19"/>
      <c r="YL137" s="18"/>
      <c r="YM137" s="19"/>
      <c r="YN137" s="18"/>
      <c r="YO137" s="19"/>
      <c r="YP137" s="18"/>
      <c r="YQ137" s="19"/>
      <c r="YR137" s="18"/>
      <c r="YS137" s="19"/>
      <c r="YT137" s="18"/>
      <c r="YU137" s="19"/>
      <c r="YV137" s="18"/>
      <c r="YW137" s="19"/>
      <c r="YX137" s="18"/>
      <c r="YY137" s="19"/>
      <c r="YZ137" s="18"/>
      <c r="ZA137" s="19"/>
      <c r="ZB137" s="18"/>
      <c r="ZC137" s="19"/>
      <c r="ZD137" s="18"/>
      <c r="ZE137" s="19"/>
      <c r="ZF137" s="18"/>
      <c r="ZG137" s="19"/>
      <c r="ZH137" s="18"/>
      <c r="ZI137" s="19"/>
      <c r="ZJ137" s="18"/>
      <c r="ZK137" s="19"/>
      <c r="ZL137" s="18"/>
      <c r="ZM137" s="19"/>
      <c r="ZN137" s="18"/>
      <c r="ZO137" s="19"/>
      <c r="ZP137" s="18"/>
      <c r="ZQ137" s="19"/>
      <c r="ZR137" s="18"/>
      <c r="ZS137" s="19"/>
      <c r="ZT137" s="18"/>
      <c r="ZU137" s="19"/>
      <c r="ZV137" s="18"/>
      <c r="ZW137" s="19"/>
      <c r="ZX137" s="18"/>
      <c r="ZY137" s="19"/>
      <c r="ZZ137" s="18"/>
      <c r="AAA137" s="19"/>
      <c r="AAB137" s="18"/>
      <c r="AAC137" s="19"/>
      <c r="AAD137" s="18"/>
      <c r="AAE137" s="19"/>
      <c r="AAF137" s="18"/>
      <c r="AAG137" s="19"/>
      <c r="AAH137" s="18"/>
      <c r="AAI137" s="19"/>
      <c r="AAJ137" s="18"/>
      <c r="AAK137" s="19"/>
      <c r="AAL137" s="18"/>
      <c r="AAM137" s="19"/>
      <c r="AAN137" s="18"/>
      <c r="AAO137" s="19"/>
      <c r="AAP137" s="18"/>
      <c r="AAQ137" s="19"/>
      <c r="AAR137" s="18"/>
      <c r="AAS137" s="19"/>
      <c r="AAT137" s="18"/>
      <c r="AAU137" s="19"/>
      <c r="AAV137" s="18"/>
      <c r="AAW137" s="19"/>
      <c r="AAX137" s="18"/>
      <c r="AAY137" s="19"/>
      <c r="AAZ137" s="18"/>
      <c r="ABA137" s="19"/>
      <c r="ABB137" s="18"/>
      <c r="ABC137" s="19"/>
      <c r="ABD137" s="18"/>
      <c r="ABE137" s="19"/>
      <c r="ABF137" s="18"/>
      <c r="ABG137" s="19"/>
      <c r="ABH137" s="18"/>
      <c r="ABI137" s="19"/>
      <c r="ABJ137" s="18"/>
      <c r="ABK137" s="19"/>
      <c r="ABL137" s="18"/>
      <c r="ABM137" s="19"/>
      <c r="ABN137" s="18"/>
      <c r="ABO137" s="19"/>
      <c r="ABP137" s="18"/>
      <c r="ABQ137" s="19"/>
      <c r="ABR137" s="18"/>
      <c r="ABS137" s="19"/>
      <c r="ABT137" s="18"/>
      <c r="ABU137" s="19"/>
      <c r="ABV137" s="18"/>
      <c r="ABW137" s="19"/>
      <c r="ABX137" s="18"/>
      <c r="ABY137" s="19"/>
      <c r="ABZ137" s="18"/>
      <c r="ACA137" s="19"/>
      <c r="ACB137" s="18"/>
      <c r="ACC137" s="19"/>
      <c r="ACD137" s="18"/>
      <c r="ACE137" s="19"/>
      <c r="ACF137" s="18"/>
      <c r="ACG137" s="19"/>
      <c r="ACH137" s="18"/>
      <c r="ACI137" s="19"/>
      <c r="ACJ137" s="18"/>
      <c r="ACK137" s="19"/>
      <c r="ACL137" s="18"/>
      <c r="ACM137" s="19"/>
      <c r="ACN137" s="18"/>
      <c r="ACO137" s="19"/>
      <c r="ACP137" s="18"/>
      <c r="ACQ137" s="19"/>
      <c r="ACR137" s="18"/>
      <c r="ACS137" s="19"/>
      <c r="ACT137" s="18"/>
      <c r="ACU137" s="19"/>
      <c r="ACV137" s="18"/>
      <c r="ACW137" s="19"/>
      <c r="ACX137" s="18"/>
      <c r="ACY137" s="19"/>
      <c r="ACZ137" s="18"/>
      <c r="ADA137" s="19"/>
      <c r="ADB137" s="18"/>
      <c r="ADC137" s="19"/>
      <c r="ADD137" s="18"/>
      <c r="ADE137" s="19"/>
      <c r="ADF137" s="18"/>
      <c r="ADG137" s="19"/>
      <c r="ADH137" s="18"/>
      <c r="ADI137" s="19"/>
      <c r="ADJ137" s="18"/>
      <c r="ADK137" s="19"/>
      <c r="ADL137" s="18"/>
      <c r="ADM137" s="19"/>
      <c r="ADN137" s="18"/>
      <c r="ADO137" s="19"/>
      <c r="ADP137" s="18"/>
      <c r="ADQ137" s="19"/>
      <c r="ADR137" s="18"/>
      <c r="ADS137" s="19"/>
      <c r="ADT137" s="18"/>
      <c r="ADU137" s="19"/>
      <c r="ADV137" s="18"/>
      <c r="ADW137" s="19"/>
      <c r="ADX137" s="18"/>
      <c r="ADY137" s="19"/>
      <c r="ADZ137" s="18"/>
      <c r="AEA137" s="19"/>
      <c r="AEB137" s="18"/>
      <c r="AEC137" s="19"/>
      <c r="AED137" s="18"/>
      <c r="AEE137" s="19"/>
      <c r="AEF137" s="18"/>
      <c r="AEG137" s="19"/>
      <c r="AEH137" s="18"/>
      <c r="AEI137" s="19"/>
      <c r="AEJ137" s="18"/>
      <c r="AEK137" s="19"/>
      <c r="AEL137" s="18"/>
      <c r="AEM137" s="19"/>
      <c r="AEN137" s="18"/>
      <c r="AEO137" s="19"/>
      <c r="AEP137" s="18"/>
      <c r="AEQ137" s="19"/>
      <c r="AER137" s="18"/>
      <c r="AES137" s="19"/>
      <c r="AET137" s="18"/>
      <c r="AEU137" s="19"/>
      <c r="AEV137" s="18"/>
      <c r="AEW137" s="19"/>
      <c r="AEX137" s="18"/>
      <c r="AEY137" s="19"/>
      <c r="AEZ137" s="18"/>
      <c r="AFA137" s="19"/>
      <c r="AFB137" s="18"/>
      <c r="AFC137" s="19"/>
      <c r="AFD137" s="18"/>
      <c r="AFE137" s="19"/>
      <c r="AFF137" s="18"/>
      <c r="AFG137" s="19"/>
      <c r="AFH137" s="18"/>
      <c r="AFI137" s="19"/>
      <c r="AFJ137" s="18"/>
      <c r="AFK137" s="19"/>
      <c r="AFL137" s="18"/>
      <c r="AFM137" s="19"/>
      <c r="AFN137" s="18"/>
      <c r="AFO137" s="19"/>
      <c r="AFP137" s="18"/>
      <c r="AFQ137" s="19"/>
      <c r="AFR137" s="18"/>
      <c r="AFS137" s="19"/>
      <c r="AFT137" s="18"/>
      <c r="AFU137" s="19"/>
      <c r="AFV137" s="18"/>
      <c r="AFW137" s="19"/>
      <c r="AFX137" s="18"/>
      <c r="AFY137" s="19"/>
      <c r="AFZ137" s="18"/>
      <c r="AGA137" s="19"/>
      <c r="AGB137" s="18"/>
      <c r="AGC137" s="19"/>
      <c r="AGD137" s="18"/>
      <c r="AGE137" s="19"/>
      <c r="AGF137" s="18"/>
      <c r="AGG137" s="19"/>
      <c r="AGH137" s="18"/>
      <c r="AGI137" s="19"/>
      <c r="AGJ137" s="18"/>
      <c r="AGK137" s="19"/>
      <c r="AGL137" s="18"/>
      <c r="AGM137" s="19"/>
      <c r="AGN137" s="18"/>
      <c r="AGO137" s="19"/>
      <c r="AGP137" s="18"/>
      <c r="AGQ137" s="19"/>
      <c r="AGR137" s="18"/>
      <c r="AGS137" s="19"/>
      <c r="AGT137" s="18"/>
      <c r="AGU137" s="19"/>
      <c r="AGV137" s="18"/>
      <c r="AGW137" s="19"/>
      <c r="AGX137" s="18"/>
      <c r="AGY137" s="19"/>
      <c r="AGZ137" s="18"/>
      <c r="AHA137" s="19"/>
      <c r="AHB137" s="18"/>
      <c r="AHC137" s="19"/>
      <c r="AHD137" s="18"/>
      <c r="AHE137" s="19"/>
      <c r="AHF137" s="18"/>
      <c r="AHG137" s="19"/>
      <c r="AHH137" s="18"/>
      <c r="AHI137" s="19"/>
      <c r="AHJ137" s="18"/>
      <c r="AHK137" s="19"/>
      <c r="AHL137" s="18"/>
      <c r="AHM137" s="19"/>
      <c r="AHN137" s="18"/>
      <c r="AHO137" s="19"/>
      <c r="AHP137" s="18"/>
      <c r="AHQ137" s="19"/>
      <c r="AHR137" s="18"/>
      <c r="AHS137" s="19"/>
      <c r="AHT137" s="18"/>
      <c r="AHU137" s="19"/>
      <c r="AHV137" s="18"/>
      <c r="AHW137" s="19"/>
      <c r="AHX137" s="18"/>
      <c r="AHY137" s="19"/>
      <c r="AHZ137" s="18"/>
      <c r="AIA137" s="19"/>
      <c r="AIB137" s="18"/>
      <c r="AIC137" s="19"/>
      <c r="AID137" s="18"/>
      <c r="AIE137" s="19"/>
      <c r="AIF137" s="18"/>
      <c r="AIG137" s="19"/>
      <c r="AIH137" s="18"/>
      <c r="AII137" s="19"/>
      <c r="AIJ137" s="18"/>
      <c r="AIK137" s="19"/>
      <c r="AIL137" s="18"/>
      <c r="AIM137" s="19"/>
      <c r="AIN137" s="18"/>
      <c r="AIO137" s="19"/>
      <c r="AIP137" s="18"/>
      <c r="AIQ137" s="19"/>
      <c r="AIR137" s="18"/>
      <c r="AIS137" s="19"/>
      <c r="AIT137" s="18"/>
      <c r="AIU137" s="19"/>
      <c r="AIV137" s="18"/>
      <c r="AIW137" s="19"/>
      <c r="AIX137" s="18"/>
      <c r="AIY137" s="19"/>
      <c r="AIZ137" s="18"/>
      <c r="AJA137" s="19"/>
      <c r="AJB137" s="18"/>
      <c r="AJC137" s="19"/>
      <c r="AJD137" s="18"/>
      <c r="AJE137" s="19"/>
      <c r="AJF137" s="18"/>
      <c r="AJG137" s="19"/>
      <c r="AJH137" s="18"/>
      <c r="AJI137" s="19"/>
      <c r="AJJ137" s="18"/>
      <c r="AJK137" s="19"/>
      <c r="AJL137" s="18"/>
      <c r="AJM137" s="19"/>
      <c r="AJN137" s="18"/>
      <c r="AJO137" s="19"/>
      <c r="AJP137" s="18"/>
      <c r="AJQ137" s="19"/>
      <c r="AJR137" s="18"/>
      <c r="AJS137" s="19"/>
      <c r="AJT137" s="18"/>
      <c r="AJU137" s="19"/>
      <c r="AJV137" s="18"/>
      <c r="AJW137" s="19"/>
      <c r="AJX137" s="18"/>
      <c r="AJY137" s="19"/>
      <c r="AJZ137" s="18"/>
      <c r="AKA137" s="19"/>
      <c r="AKB137" s="18"/>
      <c r="AKC137" s="19"/>
      <c r="AKD137" s="18"/>
      <c r="AKE137" s="19"/>
      <c r="AKF137" s="18"/>
      <c r="AKG137" s="19"/>
      <c r="AKH137" s="18"/>
      <c r="AKI137" s="19"/>
      <c r="AKJ137" s="18"/>
      <c r="AKK137" s="19"/>
      <c r="AKL137" s="18"/>
      <c r="AKM137" s="19"/>
      <c r="AKN137" s="18"/>
      <c r="AKO137" s="19"/>
      <c r="AKP137" s="18"/>
      <c r="AKQ137" s="19"/>
      <c r="AKR137" s="18"/>
      <c r="AKS137" s="19"/>
      <c r="AKT137" s="18"/>
      <c r="AKU137" s="19"/>
      <c r="AKV137" s="18"/>
      <c r="AKW137" s="19"/>
      <c r="AKX137" s="18"/>
      <c r="AKY137" s="19"/>
      <c r="AKZ137" s="18"/>
      <c r="ALA137" s="19"/>
      <c r="ALB137" s="18"/>
      <c r="ALC137" s="19"/>
      <c r="ALD137" s="18"/>
      <c r="ALE137" s="19"/>
      <c r="ALF137" s="18"/>
      <c r="ALG137" s="19"/>
      <c r="ALH137" s="18"/>
      <c r="ALI137" s="19"/>
      <c r="ALJ137" s="18"/>
      <c r="ALK137" s="19"/>
      <c r="ALL137" s="18"/>
      <c r="ALM137" s="19"/>
      <c r="ALN137" s="18"/>
      <c r="ALO137" s="19"/>
      <c r="ALP137" s="18"/>
      <c r="ALQ137" s="19"/>
      <c r="ALR137" s="18"/>
      <c r="ALS137" s="19"/>
      <c r="ALT137" s="18"/>
      <c r="ALU137" s="19"/>
      <c r="ALV137" s="18"/>
      <c r="ALW137" s="19"/>
      <c r="ALX137" s="18"/>
      <c r="ALY137" s="19"/>
      <c r="ALZ137" s="18"/>
      <c r="AMA137" s="19"/>
      <c r="AMB137" s="18"/>
      <c r="AMC137" s="19"/>
      <c r="AMD137" s="18"/>
      <c r="AME137" s="19"/>
      <c r="AMF137" s="18"/>
      <c r="AMG137" s="19"/>
      <c r="AMH137" s="18"/>
      <c r="AMI137" s="19"/>
      <c r="AMJ137" s="18"/>
      <c r="AMK137" s="19"/>
      <c r="AML137" s="18"/>
      <c r="AMM137" s="19"/>
      <c r="AMN137" s="18"/>
      <c r="AMO137" s="19"/>
      <c r="AMP137" s="18"/>
      <c r="AMQ137" s="19"/>
      <c r="AMR137" s="18"/>
      <c r="AMS137" s="19"/>
      <c r="AMT137" s="18"/>
      <c r="AMU137" s="19"/>
      <c r="AMV137" s="18"/>
      <c r="AMW137" s="19"/>
      <c r="AMX137" s="18"/>
      <c r="AMY137" s="19"/>
      <c r="AMZ137" s="18"/>
      <c r="ANA137" s="19"/>
      <c r="ANB137" s="18"/>
      <c r="ANC137" s="19"/>
      <c r="AND137" s="18"/>
      <c r="ANE137" s="19"/>
      <c r="ANF137" s="18"/>
      <c r="ANG137" s="19"/>
      <c r="ANH137" s="18"/>
      <c r="ANI137" s="19"/>
      <c r="ANJ137" s="18"/>
      <c r="ANK137" s="19"/>
      <c r="ANL137" s="18"/>
      <c r="ANM137" s="19"/>
      <c r="ANN137" s="18"/>
      <c r="ANO137" s="19"/>
      <c r="ANP137" s="18"/>
      <c r="ANQ137" s="19"/>
      <c r="ANR137" s="18"/>
      <c r="ANS137" s="19"/>
      <c r="ANT137" s="18"/>
      <c r="ANU137" s="19"/>
      <c r="ANV137" s="18"/>
      <c r="ANW137" s="19"/>
      <c r="ANX137" s="18"/>
      <c r="ANY137" s="19"/>
      <c r="ANZ137" s="18"/>
      <c r="AOA137" s="19"/>
      <c r="AOB137" s="18"/>
      <c r="AOC137" s="19"/>
      <c r="AOD137" s="18"/>
      <c r="AOE137" s="19"/>
      <c r="AOF137" s="18"/>
      <c r="AOG137" s="19"/>
      <c r="AOH137" s="18"/>
      <c r="AOI137" s="19"/>
      <c r="AOJ137" s="18"/>
      <c r="AOK137" s="19"/>
      <c r="AOL137" s="18"/>
      <c r="AOM137" s="19"/>
      <c r="AON137" s="18"/>
      <c r="AOO137" s="19"/>
      <c r="AOP137" s="18"/>
      <c r="AOQ137" s="19"/>
      <c r="AOR137" s="18"/>
      <c r="AOS137" s="19"/>
      <c r="AOT137" s="18"/>
      <c r="AOU137" s="19"/>
      <c r="AOV137" s="18"/>
      <c r="AOW137" s="19"/>
      <c r="AOX137" s="18"/>
      <c r="AOY137" s="19"/>
      <c r="AOZ137" s="18"/>
      <c r="APA137" s="19"/>
      <c r="APB137" s="18"/>
      <c r="APC137" s="19"/>
      <c r="APD137" s="18"/>
      <c r="APE137" s="19"/>
      <c r="APF137" s="18"/>
      <c r="APG137" s="19"/>
      <c r="APH137" s="18"/>
      <c r="API137" s="19"/>
      <c r="APJ137" s="18"/>
      <c r="APK137" s="19"/>
      <c r="APL137" s="18"/>
      <c r="APM137" s="19"/>
      <c r="APN137" s="18"/>
      <c r="APO137" s="19"/>
      <c r="APP137" s="18"/>
      <c r="APQ137" s="19"/>
      <c r="APR137" s="18"/>
      <c r="APS137" s="19"/>
      <c r="APT137" s="18"/>
      <c r="APU137" s="19"/>
      <c r="APV137" s="18"/>
      <c r="APW137" s="19"/>
      <c r="APX137" s="18"/>
      <c r="APY137" s="19"/>
      <c r="APZ137" s="18"/>
      <c r="AQA137" s="19"/>
      <c r="AQB137" s="18"/>
      <c r="AQC137" s="19"/>
      <c r="AQD137" s="18"/>
      <c r="AQE137" s="19"/>
      <c r="AQF137" s="18"/>
      <c r="AQG137" s="19"/>
      <c r="AQH137" s="18"/>
      <c r="AQI137" s="19"/>
      <c r="AQJ137" s="18"/>
      <c r="AQK137" s="19"/>
      <c r="AQL137" s="18"/>
      <c r="AQM137" s="19"/>
      <c r="AQN137" s="18"/>
      <c r="AQO137" s="19"/>
      <c r="AQP137" s="18"/>
      <c r="AQQ137" s="19"/>
      <c r="AQR137" s="18"/>
      <c r="AQS137" s="19"/>
      <c r="AQT137" s="18"/>
      <c r="AQU137" s="19"/>
      <c r="AQV137" s="18"/>
      <c r="AQW137" s="19"/>
      <c r="AQX137" s="18"/>
      <c r="AQY137" s="19"/>
      <c r="AQZ137" s="18"/>
      <c r="ARA137" s="19"/>
      <c r="ARB137" s="18"/>
      <c r="ARC137" s="19"/>
      <c r="ARD137" s="18"/>
      <c r="ARE137" s="19"/>
      <c r="ARF137" s="18"/>
      <c r="ARG137" s="19"/>
      <c r="ARH137" s="18"/>
      <c r="ARI137" s="19"/>
      <c r="ARJ137" s="18"/>
      <c r="ARK137" s="19"/>
      <c r="ARL137" s="18"/>
      <c r="ARM137" s="19"/>
      <c r="ARN137" s="18"/>
      <c r="ARO137" s="19"/>
      <c r="ARP137" s="18"/>
      <c r="ARQ137" s="19"/>
      <c r="ARR137" s="18"/>
      <c r="ARS137" s="19"/>
      <c r="ART137" s="18"/>
      <c r="ARU137" s="19"/>
      <c r="ARV137" s="18"/>
      <c r="ARW137" s="19"/>
      <c r="ARX137" s="18"/>
      <c r="ARY137" s="19"/>
      <c r="ARZ137" s="18"/>
      <c r="ASA137" s="19"/>
      <c r="ASB137" s="18"/>
      <c r="ASC137" s="19"/>
      <c r="ASD137" s="18"/>
      <c r="ASE137" s="19"/>
      <c r="ASF137" s="18"/>
      <c r="ASG137" s="19"/>
      <c r="ASH137" s="18"/>
      <c r="ASI137" s="19"/>
      <c r="ASJ137" s="18"/>
      <c r="ASK137" s="19"/>
      <c r="ASL137" s="18"/>
      <c r="ASM137" s="19"/>
      <c r="ASN137" s="18"/>
      <c r="ASO137" s="19"/>
      <c r="ASP137" s="18"/>
      <c r="ASQ137" s="19"/>
      <c r="ASR137" s="18"/>
      <c r="ASS137" s="19"/>
      <c r="AST137" s="18"/>
      <c r="ASU137" s="19"/>
      <c r="ASV137" s="18"/>
      <c r="ASW137" s="19"/>
      <c r="ASX137" s="18"/>
      <c r="ASY137" s="19"/>
      <c r="ASZ137" s="18"/>
      <c r="ATA137" s="19"/>
      <c r="ATB137" s="18"/>
      <c r="ATC137" s="19"/>
      <c r="ATD137" s="18"/>
      <c r="ATE137" s="19"/>
      <c r="ATF137" s="18"/>
      <c r="ATG137" s="19"/>
      <c r="ATH137" s="18"/>
      <c r="ATI137" s="19"/>
      <c r="ATJ137" s="18"/>
      <c r="ATK137" s="19"/>
      <c r="ATL137" s="18"/>
      <c r="ATM137" s="19"/>
      <c r="ATN137" s="18"/>
      <c r="ATO137" s="19"/>
      <c r="ATP137" s="18"/>
      <c r="ATQ137" s="19"/>
      <c r="ATR137" s="18"/>
      <c r="ATS137" s="19"/>
      <c r="ATT137" s="18"/>
      <c r="ATU137" s="19"/>
      <c r="ATV137" s="18"/>
      <c r="ATW137" s="19"/>
      <c r="ATX137" s="18"/>
      <c r="ATY137" s="19"/>
      <c r="ATZ137" s="18"/>
      <c r="AUA137" s="19"/>
      <c r="AUB137" s="18"/>
      <c r="AUC137" s="19"/>
      <c r="AUD137" s="18"/>
      <c r="AUE137" s="19"/>
      <c r="AUF137" s="18"/>
      <c r="AUG137" s="19"/>
      <c r="AUH137" s="18"/>
      <c r="AUI137" s="19"/>
      <c r="AUJ137" s="18"/>
      <c r="AUK137" s="19"/>
      <c r="AUL137" s="18"/>
      <c r="AUM137" s="19"/>
      <c r="AUN137" s="18"/>
      <c r="AUO137" s="19"/>
      <c r="AUP137" s="18"/>
      <c r="AUQ137" s="19"/>
      <c r="AUR137" s="18"/>
      <c r="AUS137" s="19"/>
      <c r="AUT137" s="18"/>
      <c r="AUU137" s="19"/>
      <c r="AUV137" s="18"/>
      <c r="AUW137" s="19"/>
      <c r="AUX137" s="18"/>
      <c r="AUY137" s="19"/>
      <c r="AUZ137" s="18"/>
      <c r="AVA137" s="19"/>
      <c r="AVB137" s="18"/>
      <c r="AVC137" s="19"/>
      <c r="AVD137" s="18"/>
      <c r="AVE137" s="19"/>
      <c r="AVF137" s="18"/>
      <c r="AVG137" s="19"/>
      <c r="AVH137" s="18"/>
      <c r="AVI137" s="19"/>
      <c r="AVJ137" s="18"/>
      <c r="AVK137" s="19"/>
      <c r="AVL137" s="18"/>
      <c r="AVM137" s="19"/>
      <c r="AVN137" s="18"/>
      <c r="AVO137" s="19"/>
      <c r="AVP137" s="18"/>
      <c r="AVQ137" s="19"/>
      <c r="AVR137" s="18"/>
      <c r="AVS137" s="19"/>
      <c r="AVT137" s="18"/>
      <c r="AVU137" s="19"/>
      <c r="AVV137" s="18"/>
      <c r="AVW137" s="19"/>
      <c r="AVX137" s="18"/>
      <c r="AVY137" s="19"/>
      <c r="AVZ137" s="18"/>
      <c r="AWA137" s="19"/>
      <c r="AWB137" s="18"/>
      <c r="AWC137" s="19"/>
      <c r="AWD137" s="18"/>
      <c r="AWE137" s="19"/>
      <c r="AWF137" s="18"/>
      <c r="AWG137" s="19"/>
      <c r="AWH137" s="18"/>
      <c r="AWI137" s="19"/>
      <c r="AWJ137" s="18"/>
      <c r="AWK137" s="19"/>
      <c r="AWL137" s="18"/>
      <c r="AWM137" s="19"/>
      <c r="AWN137" s="18"/>
      <c r="AWO137" s="19"/>
      <c r="AWP137" s="18"/>
      <c r="AWQ137" s="19"/>
      <c r="AWR137" s="18"/>
      <c r="AWS137" s="19"/>
      <c r="AWT137" s="18"/>
      <c r="AWU137" s="19"/>
      <c r="AWV137" s="18"/>
      <c r="AWW137" s="19"/>
      <c r="AWX137" s="18"/>
      <c r="AWY137" s="19"/>
      <c r="AWZ137" s="18"/>
      <c r="AXA137" s="19"/>
      <c r="AXB137" s="18"/>
      <c r="AXC137" s="19"/>
      <c r="AXD137" s="18"/>
      <c r="AXE137" s="19"/>
      <c r="AXF137" s="18"/>
      <c r="AXG137" s="19"/>
      <c r="AXH137" s="18"/>
      <c r="AXI137" s="19"/>
      <c r="AXJ137" s="18"/>
      <c r="AXK137" s="19"/>
      <c r="AXL137" s="18"/>
      <c r="AXM137" s="19"/>
      <c r="AXN137" s="18"/>
      <c r="AXO137" s="19"/>
      <c r="AXP137" s="18"/>
      <c r="AXQ137" s="19"/>
      <c r="AXR137" s="18"/>
      <c r="AXS137" s="19"/>
      <c r="AXT137" s="18"/>
      <c r="AXU137" s="19"/>
      <c r="AXV137" s="18"/>
      <c r="AXW137" s="19"/>
      <c r="AXX137" s="18"/>
      <c r="AXY137" s="19"/>
      <c r="AXZ137" s="18"/>
      <c r="AYA137" s="19"/>
      <c r="AYB137" s="18"/>
      <c r="AYC137" s="19"/>
      <c r="AYD137" s="18"/>
      <c r="AYE137" s="19"/>
      <c r="AYF137" s="18"/>
      <c r="AYG137" s="19"/>
      <c r="AYH137" s="18"/>
      <c r="AYI137" s="19"/>
      <c r="AYJ137" s="18"/>
      <c r="AYK137" s="19"/>
      <c r="AYL137" s="18"/>
      <c r="AYM137" s="19"/>
      <c r="AYN137" s="18"/>
      <c r="AYO137" s="19"/>
      <c r="AYP137" s="18"/>
      <c r="AYQ137" s="19"/>
      <c r="AYR137" s="18"/>
      <c r="AYS137" s="19"/>
      <c r="AYT137" s="18"/>
      <c r="AYU137" s="19"/>
      <c r="AYV137" s="18"/>
      <c r="AYW137" s="19"/>
      <c r="AYX137" s="18"/>
      <c r="AYY137" s="19"/>
      <c r="AYZ137" s="18"/>
      <c r="AZA137" s="19"/>
      <c r="AZB137" s="18"/>
      <c r="AZC137" s="19"/>
      <c r="AZD137" s="18"/>
      <c r="AZE137" s="19"/>
      <c r="AZF137" s="18"/>
      <c r="AZG137" s="19"/>
      <c r="AZH137" s="18"/>
      <c r="AZI137" s="19"/>
      <c r="AZJ137" s="18"/>
      <c r="AZK137" s="19"/>
      <c r="AZL137" s="18"/>
      <c r="AZM137" s="19"/>
      <c r="AZN137" s="18"/>
      <c r="AZO137" s="19"/>
      <c r="AZP137" s="18"/>
      <c r="AZQ137" s="19"/>
      <c r="AZR137" s="18"/>
      <c r="AZS137" s="19"/>
      <c r="AZT137" s="18"/>
      <c r="AZU137" s="19"/>
      <c r="AZV137" s="18"/>
      <c r="AZW137" s="19"/>
      <c r="AZX137" s="18"/>
      <c r="AZY137" s="19"/>
      <c r="AZZ137" s="18"/>
      <c r="BAA137" s="19"/>
      <c r="BAB137" s="18"/>
      <c r="BAC137" s="19"/>
      <c r="BAD137" s="18"/>
      <c r="BAE137" s="19"/>
      <c r="BAF137" s="18"/>
      <c r="BAG137" s="19"/>
      <c r="BAH137" s="18"/>
      <c r="BAI137" s="19"/>
      <c r="BAJ137" s="18"/>
      <c r="BAK137" s="19"/>
      <c r="BAL137" s="18"/>
      <c r="BAM137" s="19"/>
      <c r="BAN137" s="18"/>
      <c r="BAO137" s="19"/>
      <c r="BAP137" s="18"/>
      <c r="BAQ137" s="19"/>
      <c r="BAR137" s="18"/>
      <c r="BAS137" s="19"/>
      <c r="BAT137" s="18"/>
      <c r="BAU137" s="19"/>
      <c r="BAV137" s="18"/>
      <c r="BAW137" s="19"/>
      <c r="BAX137" s="18"/>
      <c r="BAY137" s="19"/>
      <c r="BAZ137" s="18"/>
      <c r="BBA137" s="19"/>
      <c r="BBB137" s="18"/>
      <c r="BBC137" s="19"/>
      <c r="BBD137" s="18"/>
      <c r="BBE137" s="19"/>
      <c r="BBF137" s="18"/>
      <c r="BBG137" s="19"/>
      <c r="BBH137" s="18"/>
      <c r="BBI137" s="19"/>
      <c r="BBJ137" s="18"/>
      <c r="BBK137" s="19"/>
      <c r="BBL137" s="18"/>
      <c r="BBM137" s="19"/>
      <c r="BBN137" s="18"/>
      <c r="BBO137" s="19"/>
      <c r="BBP137" s="18"/>
      <c r="BBQ137" s="19"/>
      <c r="BBR137" s="18"/>
      <c r="BBS137" s="19"/>
      <c r="BBT137" s="18"/>
      <c r="BBU137" s="19"/>
      <c r="BBV137" s="18"/>
      <c r="BBW137" s="19"/>
      <c r="BBX137" s="18"/>
      <c r="BBY137" s="19"/>
      <c r="BBZ137" s="18"/>
      <c r="BCA137" s="19"/>
      <c r="BCB137" s="18"/>
      <c r="BCC137" s="19"/>
      <c r="BCD137" s="18"/>
      <c r="BCE137" s="19"/>
      <c r="BCF137" s="18"/>
      <c r="BCG137" s="19"/>
      <c r="BCH137" s="18"/>
      <c r="BCI137" s="19"/>
      <c r="BCJ137" s="18"/>
      <c r="BCK137" s="19"/>
      <c r="BCL137" s="18"/>
      <c r="BCM137" s="19"/>
      <c r="BCN137" s="18"/>
      <c r="BCO137" s="19"/>
      <c r="BCP137" s="18"/>
      <c r="BCQ137" s="19"/>
      <c r="BCR137" s="18"/>
      <c r="BCS137" s="19"/>
      <c r="BCT137" s="18"/>
      <c r="BCU137" s="19"/>
      <c r="BCV137" s="18"/>
      <c r="BCW137" s="19"/>
      <c r="BCX137" s="18"/>
      <c r="BCY137" s="19"/>
      <c r="BCZ137" s="18"/>
      <c r="BDA137" s="19"/>
      <c r="BDB137" s="18"/>
      <c r="BDC137" s="19"/>
      <c r="BDD137" s="18"/>
      <c r="BDE137" s="19"/>
      <c r="BDF137" s="18"/>
      <c r="BDG137" s="19"/>
      <c r="BDH137" s="18"/>
      <c r="BDI137" s="19"/>
      <c r="BDJ137" s="18"/>
      <c r="BDK137" s="19"/>
      <c r="BDL137" s="18"/>
      <c r="BDM137" s="19"/>
      <c r="BDN137" s="18"/>
      <c r="BDO137" s="19"/>
      <c r="BDP137" s="18"/>
      <c r="BDQ137" s="19"/>
      <c r="BDR137" s="18"/>
      <c r="BDS137" s="19"/>
      <c r="BDT137" s="18"/>
      <c r="BDU137" s="19"/>
      <c r="BDV137" s="18"/>
      <c r="BDW137" s="19"/>
      <c r="BDX137" s="18"/>
      <c r="BDY137" s="19"/>
      <c r="BDZ137" s="18"/>
      <c r="BEA137" s="19"/>
      <c r="BEB137" s="18"/>
      <c r="BEC137" s="19"/>
      <c r="BED137" s="18"/>
      <c r="BEE137" s="19"/>
      <c r="BEF137" s="18"/>
      <c r="BEG137" s="19"/>
      <c r="BEH137" s="18"/>
      <c r="BEI137" s="19"/>
      <c r="BEJ137" s="18"/>
      <c r="BEK137" s="19"/>
      <c r="BEL137" s="18"/>
      <c r="BEM137" s="19"/>
      <c r="BEN137" s="18"/>
      <c r="BEO137" s="19"/>
      <c r="BEP137" s="18"/>
      <c r="BEQ137" s="19"/>
      <c r="BER137" s="18"/>
      <c r="BES137" s="19"/>
      <c r="BET137" s="18"/>
      <c r="BEU137" s="19"/>
      <c r="BEV137" s="18"/>
      <c r="BEW137" s="19"/>
      <c r="BEX137" s="18"/>
      <c r="BEY137" s="19"/>
      <c r="BEZ137" s="18"/>
      <c r="BFA137" s="19"/>
      <c r="BFB137" s="18"/>
      <c r="BFC137" s="19"/>
      <c r="BFD137" s="18"/>
      <c r="BFE137" s="19"/>
      <c r="BFF137" s="18"/>
      <c r="BFG137" s="19"/>
      <c r="BFH137" s="18"/>
      <c r="BFI137" s="19"/>
      <c r="BFJ137" s="18"/>
      <c r="BFK137" s="19"/>
      <c r="BFL137" s="18"/>
      <c r="BFM137" s="19"/>
      <c r="BFN137" s="18"/>
      <c r="BFO137" s="19"/>
      <c r="BFP137" s="18"/>
      <c r="BFQ137" s="19"/>
      <c r="BFR137" s="18"/>
      <c r="BFS137" s="19"/>
      <c r="BFT137" s="18"/>
      <c r="BFU137" s="19"/>
      <c r="BFV137" s="18"/>
      <c r="BFW137" s="19"/>
      <c r="BFX137" s="18"/>
      <c r="BFY137" s="19"/>
      <c r="BFZ137" s="18"/>
      <c r="BGA137" s="19"/>
      <c r="BGB137" s="18"/>
      <c r="BGC137" s="19"/>
      <c r="BGD137" s="18"/>
      <c r="BGE137" s="19"/>
      <c r="BGF137" s="18"/>
      <c r="BGG137" s="19"/>
      <c r="BGH137" s="18"/>
      <c r="BGI137" s="19"/>
      <c r="BGJ137" s="18"/>
      <c r="BGK137" s="19"/>
      <c r="BGL137" s="18"/>
      <c r="BGM137" s="19"/>
      <c r="BGN137" s="18"/>
      <c r="BGO137" s="19"/>
      <c r="BGP137" s="18"/>
      <c r="BGQ137" s="19"/>
      <c r="BGR137" s="18"/>
      <c r="BGS137" s="19"/>
      <c r="BGT137" s="18"/>
      <c r="BGU137" s="19"/>
      <c r="BGV137" s="18"/>
      <c r="BGW137" s="19"/>
      <c r="BGX137" s="18"/>
      <c r="BGY137" s="19"/>
      <c r="BGZ137" s="18"/>
      <c r="BHA137" s="19"/>
      <c r="BHB137" s="18"/>
      <c r="BHC137" s="19"/>
      <c r="BHD137" s="18"/>
      <c r="BHE137" s="19"/>
      <c r="BHF137" s="18"/>
      <c r="BHG137" s="19"/>
      <c r="BHH137" s="18"/>
      <c r="BHI137" s="19"/>
      <c r="BHJ137" s="18"/>
      <c r="BHK137" s="19"/>
      <c r="BHL137" s="18"/>
      <c r="BHM137" s="19"/>
      <c r="BHN137" s="18"/>
      <c r="BHO137" s="19"/>
      <c r="BHP137" s="18"/>
      <c r="BHQ137" s="19"/>
      <c r="BHR137" s="18"/>
      <c r="BHS137" s="19"/>
      <c r="BHT137" s="18"/>
      <c r="BHU137" s="19"/>
      <c r="BHV137" s="18"/>
      <c r="BHW137" s="19"/>
      <c r="BHX137" s="18"/>
      <c r="BHY137" s="19"/>
      <c r="BHZ137" s="18"/>
      <c r="BIA137" s="19"/>
      <c r="BIB137" s="18"/>
      <c r="BIC137" s="19"/>
      <c r="BID137" s="18"/>
      <c r="BIE137" s="19"/>
      <c r="BIF137" s="18"/>
      <c r="BIG137" s="19"/>
      <c r="BIH137" s="18"/>
      <c r="BII137" s="19"/>
      <c r="BIJ137" s="18"/>
      <c r="BIK137" s="19"/>
      <c r="BIL137" s="18"/>
      <c r="BIM137" s="19"/>
      <c r="BIN137" s="18"/>
      <c r="BIO137" s="19"/>
      <c r="BIP137" s="18"/>
      <c r="BIQ137" s="19"/>
      <c r="BIR137" s="18"/>
      <c r="BIS137" s="19"/>
      <c r="BIT137" s="18"/>
      <c r="BIU137" s="19"/>
      <c r="BIV137" s="18"/>
      <c r="BIW137" s="19"/>
      <c r="BIX137" s="18"/>
      <c r="BIY137" s="19"/>
      <c r="BIZ137" s="18"/>
      <c r="BJA137" s="19"/>
      <c r="BJB137" s="18"/>
      <c r="BJC137" s="19"/>
      <c r="BJD137" s="18"/>
      <c r="BJE137" s="19"/>
      <c r="BJF137" s="18"/>
      <c r="BJG137" s="19"/>
      <c r="BJH137" s="18"/>
      <c r="BJI137" s="19"/>
      <c r="BJJ137" s="18"/>
      <c r="BJK137" s="19"/>
      <c r="BJL137" s="18"/>
      <c r="BJM137" s="19"/>
      <c r="BJN137" s="18"/>
      <c r="BJO137" s="19"/>
      <c r="BJP137" s="18"/>
      <c r="BJQ137" s="19"/>
      <c r="BJR137" s="18"/>
      <c r="BJS137" s="19"/>
      <c r="BJT137" s="18"/>
      <c r="BJU137" s="19"/>
      <c r="BJV137" s="18"/>
      <c r="BJW137" s="19"/>
      <c r="BJX137" s="18"/>
      <c r="BJY137" s="19"/>
      <c r="BJZ137" s="18"/>
      <c r="BKA137" s="19"/>
      <c r="BKB137" s="18"/>
      <c r="BKC137" s="19"/>
      <c r="BKD137" s="18"/>
      <c r="BKE137" s="19"/>
      <c r="BKF137" s="18"/>
      <c r="BKG137" s="19"/>
      <c r="BKH137" s="18"/>
      <c r="BKI137" s="19"/>
      <c r="BKJ137" s="18"/>
      <c r="BKK137" s="19"/>
      <c r="BKL137" s="18"/>
      <c r="BKM137" s="19"/>
      <c r="BKN137" s="18"/>
      <c r="BKO137" s="19"/>
      <c r="BKP137" s="18"/>
      <c r="BKQ137" s="19"/>
      <c r="BKR137" s="18"/>
      <c r="BKS137" s="19"/>
      <c r="BKT137" s="18"/>
      <c r="BKU137" s="19"/>
      <c r="BKV137" s="18"/>
      <c r="BKW137" s="19"/>
      <c r="BKX137" s="18"/>
      <c r="BKY137" s="19"/>
      <c r="BKZ137" s="18"/>
      <c r="BLA137" s="19"/>
      <c r="BLB137" s="18"/>
      <c r="BLC137" s="19"/>
      <c r="BLD137" s="18"/>
      <c r="BLE137" s="19"/>
      <c r="BLF137" s="18"/>
      <c r="BLG137" s="19"/>
      <c r="BLH137" s="18"/>
      <c r="BLI137" s="19"/>
      <c r="BLJ137" s="18"/>
      <c r="BLK137" s="19"/>
      <c r="BLL137" s="18"/>
      <c r="BLM137" s="19"/>
      <c r="BLN137" s="18"/>
      <c r="BLO137" s="19"/>
      <c r="BLP137" s="18"/>
      <c r="BLQ137" s="19"/>
      <c r="BLR137" s="18"/>
      <c r="BLS137" s="19"/>
      <c r="BLT137" s="18"/>
      <c r="BLU137" s="19"/>
      <c r="BLV137" s="18"/>
      <c r="BLW137" s="19"/>
      <c r="BLX137" s="18"/>
      <c r="BLY137" s="19"/>
      <c r="BLZ137" s="18"/>
      <c r="BMA137" s="19"/>
      <c r="BMB137" s="18"/>
      <c r="BMC137" s="19"/>
      <c r="BMD137" s="18"/>
      <c r="BME137" s="19"/>
      <c r="BMF137" s="18"/>
      <c r="BMG137" s="19"/>
      <c r="BMH137" s="18"/>
      <c r="BMI137" s="19"/>
      <c r="BMJ137" s="18"/>
      <c r="BMK137" s="19"/>
      <c r="BML137" s="18"/>
      <c r="BMM137" s="19"/>
      <c r="BMN137" s="18"/>
      <c r="BMO137" s="19"/>
      <c r="BMP137" s="18"/>
      <c r="BMQ137" s="19"/>
      <c r="BMR137" s="18"/>
      <c r="BMS137" s="19"/>
      <c r="BMT137" s="18"/>
      <c r="BMU137" s="19"/>
      <c r="BMV137" s="18"/>
      <c r="BMW137" s="19"/>
      <c r="BMX137" s="18"/>
      <c r="BMY137" s="19"/>
      <c r="BMZ137" s="18"/>
      <c r="BNA137" s="19"/>
      <c r="BNB137" s="18"/>
      <c r="BNC137" s="19"/>
      <c r="BND137" s="18"/>
      <c r="BNE137" s="19"/>
      <c r="BNF137" s="18"/>
      <c r="BNG137" s="19"/>
      <c r="BNH137" s="18"/>
      <c r="BNI137" s="19"/>
      <c r="BNJ137" s="18"/>
      <c r="BNK137" s="19"/>
      <c r="BNL137" s="18"/>
      <c r="BNM137" s="19"/>
      <c r="BNN137" s="18"/>
      <c r="BNO137" s="19"/>
      <c r="BNP137" s="18"/>
      <c r="BNQ137" s="19"/>
      <c r="BNR137" s="18"/>
      <c r="BNS137" s="19"/>
      <c r="BNT137" s="18"/>
      <c r="BNU137" s="19"/>
      <c r="BNV137" s="18"/>
      <c r="BNW137" s="19"/>
      <c r="BNX137" s="18"/>
      <c r="BNY137" s="19"/>
      <c r="BNZ137" s="18"/>
      <c r="BOA137" s="19"/>
      <c r="BOB137" s="18"/>
      <c r="BOC137" s="19"/>
      <c r="BOD137" s="18"/>
      <c r="BOE137" s="19"/>
      <c r="BOF137" s="18"/>
      <c r="BOG137" s="19"/>
      <c r="BOH137" s="18"/>
      <c r="BOI137" s="19"/>
      <c r="BOJ137" s="18"/>
      <c r="BOK137" s="19"/>
      <c r="BOL137" s="18"/>
      <c r="BOM137" s="19"/>
      <c r="BON137" s="18"/>
      <c r="BOO137" s="19"/>
      <c r="BOP137" s="18"/>
      <c r="BOQ137" s="19"/>
      <c r="BOR137" s="18"/>
      <c r="BOS137" s="19"/>
      <c r="BOT137" s="18"/>
      <c r="BOU137" s="19"/>
      <c r="BOV137" s="18"/>
      <c r="BOW137" s="19"/>
      <c r="BOX137" s="18"/>
      <c r="BOY137" s="19"/>
      <c r="BOZ137" s="18"/>
      <c r="BPA137" s="19"/>
      <c r="BPB137" s="18"/>
      <c r="BPC137" s="19"/>
      <c r="BPD137" s="18"/>
      <c r="BPE137" s="19"/>
      <c r="BPF137" s="18"/>
      <c r="BPG137" s="19"/>
      <c r="BPH137" s="18"/>
      <c r="BPI137" s="19"/>
      <c r="BPJ137" s="18"/>
      <c r="BPK137" s="19"/>
      <c r="BPL137" s="18"/>
      <c r="BPM137" s="19"/>
      <c r="BPN137" s="18"/>
      <c r="BPO137" s="19"/>
      <c r="BPP137" s="18"/>
      <c r="BPQ137" s="19"/>
      <c r="BPR137" s="18"/>
      <c r="BPS137" s="19"/>
      <c r="BPT137" s="18"/>
      <c r="BPU137" s="19"/>
      <c r="BPV137" s="18"/>
      <c r="BPW137" s="19"/>
      <c r="BPX137" s="18"/>
      <c r="BPY137" s="19"/>
      <c r="BPZ137" s="18"/>
      <c r="BQA137" s="19"/>
      <c r="BQB137" s="18"/>
      <c r="BQC137" s="19"/>
      <c r="BQD137" s="18"/>
      <c r="BQE137" s="19"/>
      <c r="BQF137" s="18"/>
      <c r="BQG137" s="19"/>
      <c r="BQH137" s="18"/>
      <c r="BQI137" s="19"/>
      <c r="BQJ137" s="18"/>
      <c r="BQK137" s="19"/>
      <c r="BQL137" s="18"/>
      <c r="BQM137" s="19"/>
      <c r="BQN137" s="18"/>
      <c r="BQO137" s="19"/>
      <c r="BQP137" s="18"/>
      <c r="BQQ137" s="19"/>
      <c r="BQR137" s="18"/>
      <c r="BQS137" s="19"/>
      <c r="BQT137" s="18"/>
      <c r="BQU137" s="19"/>
      <c r="BQV137" s="18"/>
      <c r="BQW137" s="19"/>
      <c r="BQX137" s="18"/>
      <c r="BQY137" s="19"/>
      <c r="BQZ137" s="18"/>
      <c r="BRA137" s="19"/>
      <c r="BRB137" s="18"/>
      <c r="BRC137" s="19"/>
      <c r="BRD137" s="18"/>
      <c r="BRE137" s="19"/>
      <c r="BRF137" s="18"/>
      <c r="BRG137" s="19"/>
      <c r="BRH137" s="18"/>
      <c r="BRI137" s="19"/>
      <c r="BRJ137" s="18"/>
      <c r="BRK137" s="19"/>
      <c r="BRL137" s="18"/>
      <c r="BRM137" s="19"/>
      <c r="BRN137" s="18"/>
      <c r="BRO137" s="19"/>
      <c r="BRP137" s="18"/>
      <c r="BRQ137" s="19"/>
      <c r="BRR137" s="18"/>
      <c r="BRS137" s="19"/>
      <c r="BRT137" s="18"/>
      <c r="BRU137" s="19"/>
      <c r="BRV137" s="18"/>
      <c r="BRW137" s="19"/>
      <c r="BRX137" s="18"/>
      <c r="BRY137" s="19"/>
      <c r="BRZ137" s="18"/>
      <c r="BSA137" s="19"/>
      <c r="BSB137" s="18"/>
      <c r="BSC137" s="19"/>
      <c r="BSD137" s="18"/>
      <c r="BSE137" s="19"/>
      <c r="BSF137" s="18"/>
      <c r="BSG137" s="19"/>
      <c r="BSH137" s="18"/>
      <c r="BSI137" s="19"/>
      <c r="BSJ137" s="18"/>
      <c r="BSK137" s="19"/>
      <c r="BSL137" s="18"/>
      <c r="BSM137" s="19"/>
      <c r="BSN137" s="18"/>
      <c r="BSO137" s="19"/>
      <c r="BSP137" s="18"/>
      <c r="BSQ137" s="19"/>
      <c r="BSR137" s="18"/>
      <c r="BSS137" s="19"/>
      <c r="BST137" s="18"/>
      <c r="BSU137" s="19"/>
      <c r="BSV137" s="18"/>
      <c r="BSW137" s="19"/>
      <c r="BSX137" s="18"/>
      <c r="BSY137" s="19"/>
      <c r="BSZ137" s="18"/>
      <c r="BTA137" s="19"/>
      <c r="BTB137" s="18"/>
      <c r="BTC137" s="19"/>
      <c r="BTD137" s="18"/>
      <c r="BTE137" s="19"/>
      <c r="BTF137" s="18"/>
      <c r="BTG137" s="19"/>
      <c r="BTH137" s="18"/>
      <c r="BTI137" s="19"/>
      <c r="BTJ137" s="18"/>
      <c r="BTK137" s="19"/>
      <c r="BTL137" s="18"/>
      <c r="BTM137" s="19"/>
      <c r="BTN137" s="18"/>
      <c r="BTO137" s="19"/>
      <c r="BTP137" s="18"/>
      <c r="BTQ137" s="19"/>
      <c r="BTR137" s="18"/>
      <c r="BTS137" s="19"/>
      <c r="BTT137" s="18"/>
      <c r="BTU137" s="19"/>
      <c r="BTV137" s="18"/>
      <c r="BTW137" s="19"/>
      <c r="BTX137" s="18"/>
      <c r="BTY137" s="19"/>
      <c r="BTZ137" s="18"/>
      <c r="BUA137" s="19"/>
      <c r="BUB137" s="18"/>
      <c r="BUC137" s="19"/>
      <c r="BUD137" s="18"/>
      <c r="BUE137" s="19"/>
      <c r="BUF137" s="18"/>
      <c r="BUG137" s="19"/>
      <c r="BUH137" s="18"/>
      <c r="BUI137" s="19"/>
      <c r="BUJ137" s="18"/>
      <c r="BUK137" s="19"/>
      <c r="BUL137" s="18"/>
      <c r="BUM137" s="19"/>
      <c r="BUN137" s="18"/>
      <c r="BUO137" s="19"/>
      <c r="BUP137" s="18"/>
      <c r="BUQ137" s="19"/>
      <c r="BUR137" s="18"/>
      <c r="BUS137" s="19"/>
      <c r="BUT137" s="18"/>
      <c r="BUU137" s="19"/>
      <c r="BUV137" s="18"/>
      <c r="BUW137" s="19"/>
      <c r="BUX137" s="18"/>
      <c r="BUY137" s="19"/>
      <c r="BUZ137" s="18"/>
      <c r="BVA137" s="19"/>
      <c r="BVB137" s="18"/>
      <c r="BVC137" s="19"/>
      <c r="BVD137" s="18"/>
      <c r="BVE137" s="19"/>
      <c r="BVF137" s="18"/>
      <c r="BVG137" s="19"/>
      <c r="BVH137" s="18"/>
      <c r="BVI137" s="19"/>
      <c r="BVJ137" s="18"/>
      <c r="BVK137" s="19"/>
      <c r="BVL137" s="18"/>
      <c r="BVM137" s="19"/>
      <c r="BVN137" s="18"/>
      <c r="BVO137" s="19"/>
      <c r="BVP137" s="18"/>
      <c r="BVQ137" s="19"/>
      <c r="BVR137" s="18"/>
      <c r="BVS137" s="19"/>
      <c r="BVT137" s="18"/>
      <c r="BVU137" s="19"/>
      <c r="BVV137" s="18"/>
      <c r="BVW137" s="19"/>
      <c r="BVX137" s="18"/>
      <c r="BVY137" s="19"/>
      <c r="BVZ137" s="18"/>
      <c r="BWA137" s="19"/>
      <c r="BWB137" s="18"/>
      <c r="BWC137" s="19"/>
      <c r="BWD137" s="18"/>
      <c r="BWE137" s="19"/>
      <c r="BWF137" s="18"/>
      <c r="BWG137" s="19"/>
      <c r="BWH137" s="18"/>
      <c r="BWI137" s="19"/>
      <c r="BWJ137" s="18"/>
      <c r="BWK137" s="19"/>
      <c r="BWL137" s="18"/>
      <c r="BWM137" s="19"/>
      <c r="BWN137" s="18"/>
      <c r="BWO137" s="19"/>
      <c r="BWP137" s="18"/>
      <c r="BWQ137" s="19"/>
      <c r="BWR137" s="18"/>
      <c r="BWS137" s="19"/>
      <c r="BWT137" s="18"/>
      <c r="BWU137" s="19"/>
      <c r="BWV137" s="18"/>
      <c r="BWW137" s="19"/>
      <c r="BWX137" s="18"/>
      <c r="BWY137" s="19"/>
      <c r="BWZ137" s="18"/>
      <c r="BXA137" s="19"/>
      <c r="BXB137" s="18"/>
      <c r="BXC137" s="19"/>
      <c r="BXD137" s="18"/>
      <c r="BXE137" s="19"/>
      <c r="BXF137" s="18"/>
      <c r="BXG137" s="19"/>
      <c r="BXH137" s="18"/>
      <c r="BXI137" s="19"/>
      <c r="BXJ137" s="18"/>
      <c r="BXK137" s="19"/>
      <c r="BXL137" s="18"/>
      <c r="BXM137" s="19"/>
      <c r="BXN137" s="18"/>
      <c r="BXO137" s="19"/>
      <c r="BXP137" s="18"/>
      <c r="BXQ137" s="19"/>
      <c r="BXR137" s="18"/>
      <c r="BXS137" s="19"/>
      <c r="BXT137" s="18"/>
      <c r="BXU137" s="19"/>
      <c r="BXV137" s="18"/>
      <c r="BXW137" s="19"/>
      <c r="BXX137" s="18"/>
      <c r="BXY137" s="19"/>
      <c r="BXZ137" s="18"/>
      <c r="BYA137" s="19"/>
      <c r="BYB137" s="18"/>
      <c r="BYC137" s="19"/>
      <c r="BYD137" s="18"/>
      <c r="BYE137" s="19"/>
      <c r="BYF137" s="18"/>
      <c r="BYG137" s="19"/>
      <c r="BYH137" s="18"/>
      <c r="BYI137" s="19"/>
      <c r="BYJ137" s="18"/>
      <c r="BYK137" s="19"/>
      <c r="BYL137" s="18"/>
      <c r="BYM137" s="19"/>
      <c r="BYN137" s="18"/>
      <c r="BYO137" s="19"/>
      <c r="BYP137" s="18"/>
      <c r="BYQ137" s="19"/>
      <c r="BYR137" s="18"/>
      <c r="BYS137" s="19"/>
      <c r="BYT137" s="18"/>
      <c r="BYU137" s="19"/>
      <c r="BYV137" s="18"/>
      <c r="BYW137" s="19"/>
      <c r="BYX137" s="18"/>
      <c r="BYY137" s="19"/>
      <c r="BYZ137" s="18"/>
      <c r="BZA137" s="19"/>
      <c r="BZB137" s="18"/>
      <c r="BZC137" s="19"/>
      <c r="BZD137" s="18"/>
      <c r="BZE137" s="19"/>
      <c r="BZF137" s="18"/>
      <c r="BZG137" s="19"/>
      <c r="BZH137" s="18"/>
      <c r="BZI137" s="19"/>
      <c r="BZJ137" s="18"/>
      <c r="BZK137" s="19"/>
      <c r="BZL137" s="18"/>
      <c r="BZM137" s="19"/>
      <c r="BZN137" s="18"/>
      <c r="BZO137" s="19"/>
      <c r="BZP137" s="18"/>
      <c r="BZQ137" s="19"/>
      <c r="BZR137" s="18"/>
      <c r="BZS137" s="19"/>
      <c r="BZT137" s="18"/>
      <c r="BZU137" s="19"/>
      <c r="BZV137" s="18"/>
      <c r="BZW137" s="19"/>
      <c r="BZX137" s="18"/>
      <c r="BZY137" s="19"/>
      <c r="BZZ137" s="18"/>
      <c r="CAA137" s="19"/>
      <c r="CAB137" s="18"/>
      <c r="CAC137" s="19"/>
      <c r="CAD137" s="18"/>
      <c r="CAE137" s="19"/>
      <c r="CAF137" s="18"/>
      <c r="CAG137" s="19"/>
      <c r="CAH137" s="18"/>
      <c r="CAI137" s="19"/>
      <c r="CAJ137" s="18"/>
      <c r="CAK137" s="19"/>
      <c r="CAL137" s="18"/>
      <c r="CAM137" s="19"/>
      <c r="CAN137" s="18"/>
      <c r="CAO137" s="19"/>
      <c r="CAP137" s="18"/>
      <c r="CAQ137" s="19"/>
      <c r="CAR137" s="18"/>
      <c r="CAS137" s="19"/>
      <c r="CAT137" s="18"/>
      <c r="CAU137" s="19"/>
      <c r="CAV137" s="18"/>
      <c r="CAW137" s="19"/>
      <c r="CAX137" s="18"/>
      <c r="CAY137" s="19"/>
      <c r="CAZ137" s="18"/>
      <c r="CBA137" s="19"/>
      <c r="CBB137" s="18"/>
      <c r="CBC137" s="19"/>
      <c r="CBD137" s="18"/>
      <c r="CBE137" s="19"/>
      <c r="CBF137" s="18"/>
      <c r="CBG137" s="19"/>
      <c r="CBH137" s="18"/>
      <c r="CBI137" s="19"/>
      <c r="CBJ137" s="18"/>
      <c r="CBK137" s="19"/>
      <c r="CBL137" s="18"/>
      <c r="CBM137" s="19"/>
      <c r="CBN137" s="18"/>
      <c r="CBO137" s="19"/>
      <c r="CBP137" s="18"/>
      <c r="CBQ137" s="19"/>
      <c r="CBR137" s="18"/>
      <c r="CBS137" s="19"/>
      <c r="CBT137" s="18"/>
      <c r="CBU137" s="19"/>
      <c r="CBV137" s="18"/>
      <c r="CBW137" s="19"/>
      <c r="CBX137" s="18"/>
      <c r="CBY137" s="19"/>
      <c r="CBZ137" s="18"/>
      <c r="CCA137" s="19"/>
      <c r="CCB137" s="18"/>
      <c r="CCC137" s="19"/>
      <c r="CCD137" s="18"/>
      <c r="CCE137" s="19"/>
      <c r="CCF137" s="18"/>
      <c r="CCG137" s="19"/>
      <c r="CCH137" s="18"/>
      <c r="CCI137" s="19"/>
      <c r="CCJ137" s="18"/>
      <c r="CCK137" s="19"/>
      <c r="CCL137" s="18"/>
      <c r="CCM137" s="19"/>
      <c r="CCN137" s="18"/>
      <c r="CCO137" s="19"/>
      <c r="CCP137" s="18"/>
      <c r="CCQ137" s="19"/>
      <c r="CCR137" s="18"/>
      <c r="CCS137" s="19"/>
      <c r="CCT137" s="18"/>
      <c r="CCU137" s="19"/>
      <c r="CCV137" s="18"/>
      <c r="CCW137" s="19"/>
      <c r="CCX137" s="18"/>
      <c r="CCY137" s="19"/>
      <c r="CCZ137" s="18"/>
      <c r="CDA137" s="19"/>
      <c r="CDB137" s="18"/>
      <c r="CDC137" s="19"/>
      <c r="CDD137" s="18"/>
      <c r="CDE137" s="19"/>
      <c r="CDF137" s="18"/>
      <c r="CDG137" s="19"/>
      <c r="CDH137" s="18"/>
      <c r="CDI137" s="19"/>
      <c r="CDJ137" s="18"/>
      <c r="CDK137" s="19"/>
      <c r="CDL137" s="18"/>
      <c r="CDM137" s="19"/>
      <c r="CDN137" s="18"/>
      <c r="CDO137" s="19"/>
      <c r="CDP137" s="18"/>
      <c r="CDQ137" s="19"/>
      <c r="CDR137" s="18"/>
      <c r="CDS137" s="19"/>
      <c r="CDT137" s="18"/>
      <c r="CDU137" s="19"/>
      <c r="CDV137" s="18"/>
      <c r="CDW137" s="19"/>
      <c r="CDX137" s="18"/>
      <c r="CDY137" s="19"/>
      <c r="CDZ137" s="18"/>
      <c r="CEA137" s="19"/>
      <c r="CEB137" s="18"/>
      <c r="CEC137" s="19"/>
      <c r="CED137" s="18"/>
      <c r="CEE137" s="19"/>
      <c r="CEF137" s="18"/>
      <c r="CEG137" s="19"/>
      <c r="CEH137" s="18"/>
      <c r="CEI137" s="19"/>
      <c r="CEJ137" s="18"/>
      <c r="CEK137" s="19"/>
      <c r="CEL137" s="18"/>
      <c r="CEM137" s="19"/>
      <c r="CEN137" s="18"/>
      <c r="CEO137" s="19"/>
      <c r="CEP137" s="18"/>
      <c r="CEQ137" s="19"/>
      <c r="CER137" s="18"/>
      <c r="CES137" s="19"/>
      <c r="CET137" s="18"/>
      <c r="CEU137" s="19"/>
      <c r="CEV137" s="18"/>
      <c r="CEW137" s="19"/>
      <c r="CEX137" s="18"/>
      <c r="CEY137" s="19"/>
      <c r="CEZ137" s="18"/>
      <c r="CFA137" s="19"/>
      <c r="CFB137" s="18"/>
      <c r="CFC137" s="19"/>
      <c r="CFD137" s="18"/>
      <c r="CFE137" s="19"/>
      <c r="CFF137" s="18"/>
      <c r="CFG137" s="19"/>
      <c r="CFH137" s="18"/>
      <c r="CFI137" s="19"/>
      <c r="CFJ137" s="18"/>
      <c r="CFK137" s="19"/>
      <c r="CFL137" s="18"/>
      <c r="CFM137" s="19"/>
      <c r="CFN137" s="18"/>
      <c r="CFO137" s="19"/>
      <c r="CFP137" s="18"/>
      <c r="CFQ137" s="19"/>
      <c r="CFR137" s="18"/>
      <c r="CFS137" s="19"/>
      <c r="CFT137" s="18"/>
      <c r="CFU137" s="19"/>
      <c r="CFV137" s="18"/>
      <c r="CFW137" s="19"/>
      <c r="CFX137" s="18"/>
      <c r="CFY137" s="19"/>
      <c r="CFZ137" s="18"/>
      <c r="CGA137" s="19"/>
      <c r="CGB137" s="18"/>
      <c r="CGC137" s="19"/>
      <c r="CGD137" s="18"/>
      <c r="CGE137" s="19"/>
      <c r="CGF137" s="18"/>
      <c r="CGG137" s="19"/>
      <c r="CGH137" s="18"/>
      <c r="CGI137" s="19"/>
      <c r="CGJ137" s="18"/>
      <c r="CGK137" s="19"/>
      <c r="CGL137" s="18"/>
      <c r="CGM137" s="19"/>
      <c r="CGN137" s="18"/>
      <c r="CGO137" s="19"/>
      <c r="CGP137" s="18"/>
      <c r="CGQ137" s="19"/>
      <c r="CGR137" s="18"/>
      <c r="CGS137" s="19"/>
      <c r="CGT137" s="18"/>
      <c r="CGU137" s="19"/>
      <c r="CGV137" s="18"/>
      <c r="CGW137" s="19"/>
      <c r="CGX137" s="18"/>
      <c r="CGY137" s="19"/>
      <c r="CGZ137" s="18"/>
      <c r="CHA137" s="19"/>
      <c r="CHB137" s="18"/>
      <c r="CHC137" s="19"/>
      <c r="CHD137" s="18"/>
      <c r="CHE137" s="19"/>
      <c r="CHF137" s="18"/>
      <c r="CHG137" s="19"/>
      <c r="CHH137" s="18"/>
      <c r="CHI137" s="19"/>
      <c r="CHJ137" s="18"/>
      <c r="CHK137" s="19"/>
      <c r="CHL137" s="18"/>
      <c r="CHM137" s="19"/>
      <c r="CHN137" s="18"/>
      <c r="CHO137" s="19"/>
      <c r="CHP137" s="18"/>
      <c r="CHQ137" s="19"/>
      <c r="CHR137" s="18"/>
      <c r="CHS137" s="19"/>
      <c r="CHT137" s="18"/>
      <c r="CHU137" s="19"/>
      <c r="CHV137" s="18"/>
      <c r="CHW137" s="19"/>
      <c r="CHX137" s="18"/>
      <c r="CHY137" s="19"/>
      <c r="CHZ137" s="18"/>
      <c r="CIA137" s="19"/>
      <c r="CIB137" s="18"/>
      <c r="CIC137" s="19"/>
      <c r="CID137" s="18"/>
      <c r="CIE137" s="19"/>
      <c r="CIF137" s="18"/>
      <c r="CIG137" s="19"/>
      <c r="CIH137" s="18"/>
      <c r="CII137" s="19"/>
      <c r="CIJ137" s="18"/>
      <c r="CIK137" s="19"/>
      <c r="CIL137" s="18"/>
      <c r="CIM137" s="19"/>
      <c r="CIN137" s="18"/>
      <c r="CIO137" s="19"/>
      <c r="CIP137" s="18"/>
      <c r="CIQ137" s="19"/>
      <c r="CIR137" s="18"/>
      <c r="CIS137" s="19"/>
      <c r="CIT137" s="18"/>
      <c r="CIU137" s="19"/>
      <c r="CIV137" s="18"/>
      <c r="CIW137" s="19"/>
      <c r="CIX137" s="18"/>
      <c r="CIY137" s="19"/>
      <c r="CIZ137" s="18"/>
      <c r="CJA137" s="19"/>
      <c r="CJB137" s="18"/>
      <c r="CJC137" s="19"/>
      <c r="CJD137" s="18"/>
      <c r="CJE137" s="19"/>
      <c r="CJF137" s="18"/>
      <c r="CJG137" s="19"/>
      <c r="CJH137" s="18"/>
      <c r="CJI137" s="19"/>
      <c r="CJJ137" s="18"/>
      <c r="CJK137" s="19"/>
      <c r="CJL137" s="18"/>
      <c r="CJM137" s="19"/>
      <c r="CJN137" s="18"/>
      <c r="CJO137" s="19"/>
      <c r="CJP137" s="18"/>
      <c r="CJQ137" s="19"/>
      <c r="CJR137" s="18"/>
      <c r="CJS137" s="19"/>
      <c r="CJT137" s="18"/>
      <c r="CJU137" s="19"/>
      <c r="CJV137" s="18"/>
      <c r="CJW137" s="19"/>
      <c r="CJX137" s="18"/>
      <c r="CJY137" s="19"/>
      <c r="CJZ137" s="18"/>
      <c r="CKA137" s="19"/>
      <c r="CKB137" s="18"/>
      <c r="CKC137" s="19"/>
      <c r="CKD137" s="18"/>
      <c r="CKE137" s="19"/>
      <c r="CKF137" s="18"/>
      <c r="CKG137" s="19"/>
      <c r="CKH137" s="18"/>
      <c r="CKI137" s="19"/>
      <c r="CKJ137" s="18"/>
      <c r="CKK137" s="19"/>
      <c r="CKL137" s="18"/>
      <c r="CKM137" s="19"/>
      <c r="CKN137" s="18"/>
      <c r="CKO137" s="19"/>
      <c r="CKP137" s="18"/>
      <c r="CKQ137" s="19"/>
      <c r="CKR137" s="18"/>
      <c r="CKS137" s="19"/>
      <c r="CKT137" s="18"/>
      <c r="CKU137" s="19"/>
      <c r="CKV137" s="18"/>
      <c r="CKW137" s="19"/>
      <c r="CKX137" s="18"/>
      <c r="CKY137" s="19"/>
      <c r="CKZ137" s="18"/>
      <c r="CLA137" s="19"/>
      <c r="CLB137" s="18"/>
      <c r="CLC137" s="19"/>
      <c r="CLD137" s="18"/>
      <c r="CLE137" s="19"/>
      <c r="CLF137" s="18"/>
      <c r="CLG137" s="19"/>
      <c r="CLH137" s="18"/>
      <c r="CLI137" s="19"/>
      <c r="CLJ137" s="18"/>
      <c r="CLK137" s="19"/>
      <c r="CLL137" s="18"/>
      <c r="CLM137" s="19"/>
      <c r="CLN137" s="18"/>
      <c r="CLO137" s="19"/>
      <c r="CLP137" s="18"/>
      <c r="CLQ137" s="19"/>
      <c r="CLR137" s="18"/>
      <c r="CLS137" s="19"/>
      <c r="CLT137" s="18"/>
      <c r="CLU137" s="19"/>
      <c r="CLV137" s="18"/>
      <c r="CLW137" s="19"/>
      <c r="CLX137" s="18"/>
      <c r="CLY137" s="19"/>
      <c r="CLZ137" s="18"/>
      <c r="CMA137" s="19"/>
      <c r="CMB137" s="18"/>
      <c r="CMC137" s="19"/>
      <c r="CMD137" s="18"/>
      <c r="CME137" s="19"/>
      <c r="CMF137" s="18"/>
      <c r="CMG137" s="19"/>
      <c r="CMH137" s="18"/>
      <c r="CMI137" s="19"/>
      <c r="CMJ137" s="18"/>
      <c r="CMK137" s="19"/>
      <c r="CML137" s="18"/>
      <c r="CMM137" s="19"/>
      <c r="CMN137" s="18"/>
      <c r="CMO137" s="19"/>
      <c r="CMP137" s="18"/>
      <c r="CMQ137" s="19"/>
      <c r="CMR137" s="18"/>
      <c r="CMS137" s="19"/>
      <c r="CMT137" s="18"/>
      <c r="CMU137" s="19"/>
      <c r="CMV137" s="18"/>
      <c r="CMW137" s="19"/>
      <c r="CMX137" s="18"/>
      <c r="CMY137" s="19"/>
      <c r="CMZ137" s="18"/>
      <c r="CNA137" s="19"/>
      <c r="CNB137" s="18"/>
      <c r="CNC137" s="19"/>
      <c r="CND137" s="18"/>
      <c r="CNE137" s="19"/>
      <c r="CNF137" s="18"/>
      <c r="CNG137" s="19"/>
      <c r="CNH137" s="18"/>
      <c r="CNI137" s="19"/>
      <c r="CNJ137" s="18"/>
      <c r="CNK137" s="19"/>
      <c r="CNL137" s="18"/>
      <c r="CNM137" s="19"/>
      <c r="CNN137" s="18"/>
      <c r="CNO137" s="19"/>
      <c r="CNP137" s="18"/>
      <c r="CNQ137" s="19"/>
      <c r="CNR137" s="18"/>
      <c r="CNS137" s="19"/>
      <c r="CNT137" s="18"/>
      <c r="CNU137" s="19"/>
      <c r="CNV137" s="18"/>
      <c r="CNW137" s="19"/>
      <c r="CNX137" s="18"/>
      <c r="CNY137" s="19"/>
      <c r="CNZ137" s="18"/>
      <c r="COA137" s="19"/>
      <c r="COB137" s="18"/>
      <c r="COC137" s="19"/>
      <c r="COD137" s="18"/>
      <c r="COE137" s="19"/>
      <c r="COF137" s="18"/>
      <c r="COG137" s="19"/>
      <c r="COH137" s="18"/>
      <c r="COI137" s="19"/>
      <c r="COJ137" s="18"/>
      <c r="COK137" s="19"/>
      <c r="COL137" s="18"/>
      <c r="COM137" s="19"/>
      <c r="CON137" s="18"/>
      <c r="COO137" s="19"/>
      <c r="COP137" s="18"/>
      <c r="COQ137" s="19"/>
      <c r="COR137" s="18"/>
      <c r="COS137" s="19"/>
      <c r="COT137" s="18"/>
      <c r="COU137" s="19"/>
      <c r="COV137" s="18"/>
      <c r="COW137" s="19"/>
      <c r="COX137" s="18"/>
      <c r="COY137" s="19"/>
      <c r="COZ137" s="18"/>
      <c r="CPA137" s="19"/>
      <c r="CPB137" s="18"/>
      <c r="CPC137" s="19"/>
      <c r="CPD137" s="18"/>
      <c r="CPE137" s="19"/>
      <c r="CPF137" s="18"/>
      <c r="CPG137" s="19"/>
      <c r="CPH137" s="18"/>
      <c r="CPI137" s="19"/>
      <c r="CPJ137" s="18"/>
      <c r="CPK137" s="19"/>
      <c r="CPL137" s="18"/>
      <c r="CPM137" s="19"/>
      <c r="CPN137" s="18"/>
      <c r="CPO137" s="19"/>
      <c r="CPP137" s="18"/>
      <c r="CPQ137" s="19"/>
      <c r="CPR137" s="18"/>
      <c r="CPS137" s="19"/>
      <c r="CPT137" s="18"/>
      <c r="CPU137" s="19"/>
      <c r="CPV137" s="18"/>
      <c r="CPW137" s="19"/>
      <c r="CPX137" s="18"/>
      <c r="CPY137" s="19"/>
      <c r="CPZ137" s="18"/>
      <c r="CQA137" s="19"/>
      <c r="CQB137" s="18"/>
      <c r="CQC137" s="19"/>
      <c r="CQD137" s="18"/>
      <c r="CQE137" s="19"/>
      <c r="CQF137" s="18"/>
      <c r="CQG137" s="19"/>
      <c r="CQH137" s="18"/>
      <c r="CQI137" s="19"/>
      <c r="CQJ137" s="18"/>
      <c r="CQK137" s="19"/>
      <c r="CQL137" s="18"/>
      <c r="CQM137" s="19"/>
      <c r="CQN137" s="18"/>
      <c r="CQO137" s="19"/>
      <c r="CQP137" s="18"/>
      <c r="CQQ137" s="19"/>
      <c r="CQR137" s="18"/>
      <c r="CQS137" s="19"/>
      <c r="CQT137" s="18"/>
      <c r="CQU137" s="19"/>
      <c r="CQV137" s="18"/>
      <c r="CQW137" s="19"/>
      <c r="CQX137" s="18"/>
      <c r="CQY137" s="19"/>
      <c r="CQZ137" s="18"/>
      <c r="CRA137" s="19"/>
      <c r="CRB137" s="18"/>
      <c r="CRC137" s="19"/>
      <c r="CRD137" s="18"/>
      <c r="CRE137" s="19"/>
      <c r="CRF137" s="18"/>
      <c r="CRG137" s="19"/>
      <c r="CRH137" s="18"/>
      <c r="CRI137" s="19"/>
      <c r="CRJ137" s="18"/>
      <c r="CRK137" s="19"/>
      <c r="CRL137" s="18"/>
      <c r="CRM137" s="19"/>
      <c r="CRN137" s="18"/>
      <c r="CRO137" s="19"/>
      <c r="CRP137" s="18"/>
      <c r="CRQ137" s="19"/>
      <c r="CRR137" s="18"/>
      <c r="CRS137" s="19"/>
      <c r="CRT137" s="18"/>
      <c r="CRU137" s="19"/>
      <c r="CRV137" s="18"/>
      <c r="CRW137" s="19"/>
      <c r="CRX137" s="18"/>
      <c r="CRY137" s="19"/>
      <c r="CRZ137" s="18"/>
      <c r="CSA137" s="19"/>
      <c r="CSB137" s="18"/>
      <c r="CSC137" s="19"/>
      <c r="CSD137" s="18"/>
      <c r="CSE137" s="19"/>
      <c r="CSF137" s="18"/>
      <c r="CSG137" s="19"/>
      <c r="CSH137" s="18"/>
      <c r="CSI137" s="19"/>
      <c r="CSJ137" s="18"/>
      <c r="CSK137" s="19"/>
      <c r="CSL137" s="18"/>
      <c r="CSM137" s="19"/>
      <c r="CSN137" s="18"/>
      <c r="CSO137" s="19"/>
      <c r="CSP137" s="18"/>
      <c r="CSQ137" s="19"/>
      <c r="CSR137" s="18"/>
      <c r="CSS137" s="19"/>
      <c r="CST137" s="18"/>
      <c r="CSU137" s="19"/>
      <c r="CSV137" s="18"/>
      <c r="CSW137" s="19"/>
      <c r="CSX137" s="18"/>
      <c r="CSY137" s="19"/>
      <c r="CSZ137" s="18"/>
      <c r="CTA137" s="19"/>
      <c r="CTB137" s="18"/>
      <c r="CTC137" s="19"/>
      <c r="CTD137" s="18"/>
      <c r="CTE137" s="19"/>
      <c r="CTF137" s="18"/>
      <c r="CTG137" s="19"/>
      <c r="CTH137" s="18"/>
      <c r="CTI137" s="19"/>
      <c r="CTJ137" s="18"/>
      <c r="CTK137" s="19"/>
      <c r="CTL137" s="18"/>
      <c r="CTM137" s="19"/>
      <c r="CTN137" s="18"/>
      <c r="CTO137" s="19"/>
      <c r="CTP137" s="18"/>
      <c r="CTQ137" s="19"/>
      <c r="CTR137" s="18"/>
      <c r="CTS137" s="19"/>
      <c r="CTT137" s="18"/>
      <c r="CTU137" s="19"/>
      <c r="CTV137" s="18"/>
      <c r="CTW137" s="19"/>
      <c r="CTX137" s="18"/>
      <c r="CTY137" s="19"/>
      <c r="CTZ137" s="18"/>
      <c r="CUA137" s="19"/>
      <c r="CUB137" s="18"/>
      <c r="CUC137" s="19"/>
      <c r="CUD137" s="18"/>
      <c r="CUE137" s="19"/>
      <c r="CUF137" s="18"/>
      <c r="CUG137" s="19"/>
      <c r="CUH137" s="18"/>
      <c r="CUI137" s="19"/>
      <c r="CUJ137" s="18"/>
      <c r="CUK137" s="19"/>
      <c r="CUL137" s="18"/>
      <c r="CUM137" s="19"/>
      <c r="CUN137" s="18"/>
      <c r="CUO137" s="19"/>
      <c r="CUP137" s="18"/>
      <c r="CUQ137" s="19"/>
      <c r="CUR137" s="18"/>
      <c r="CUS137" s="19"/>
      <c r="CUT137" s="18"/>
      <c r="CUU137" s="19"/>
      <c r="CUV137" s="18"/>
      <c r="CUW137" s="19"/>
      <c r="CUX137" s="18"/>
      <c r="CUY137" s="19"/>
      <c r="CUZ137" s="18"/>
      <c r="CVA137" s="19"/>
      <c r="CVB137" s="18"/>
      <c r="CVC137" s="19"/>
      <c r="CVD137" s="18"/>
      <c r="CVE137" s="19"/>
      <c r="CVF137" s="18"/>
      <c r="CVG137" s="19"/>
      <c r="CVH137" s="18"/>
      <c r="CVI137" s="19"/>
      <c r="CVJ137" s="18"/>
      <c r="CVK137" s="19"/>
      <c r="CVL137" s="18"/>
      <c r="CVM137" s="19"/>
      <c r="CVN137" s="18"/>
      <c r="CVO137" s="19"/>
      <c r="CVP137" s="18"/>
      <c r="CVQ137" s="19"/>
      <c r="CVR137" s="18"/>
      <c r="CVS137" s="19"/>
      <c r="CVT137" s="18"/>
      <c r="CVU137" s="19"/>
      <c r="CVV137" s="18"/>
      <c r="CVW137" s="19"/>
      <c r="CVX137" s="18"/>
      <c r="CVY137" s="19"/>
      <c r="CVZ137" s="18"/>
      <c r="CWA137" s="19"/>
      <c r="CWB137" s="18"/>
      <c r="CWC137" s="19"/>
      <c r="CWD137" s="18"/>
      <c r="CWE137" s="19"/>
      <c r="CWF137" s="18"/>
      <c r="CWG137" s="19"/>
      <c r="CWH137" s="18"/>
      <c r="CWI137" s="19"/>
      <c r="CWJ137" s="18"/>
      <c r="CWK137" s="19"/>
      <c r="CWL137" s="18"/>
      <c r="CWM137" s="19"/>
      <c r="CWN137" s="18"/>
      <c r="CWO137" s="19"/>
      <c r="CWP137" s="18"/>
      <c r="CWQ137" s="19"/>
      <c r="CWR137" s="18"/>
      <c r="CWS137" s="19"/>
      <c r="CWT137" s="18"/>
      <c r="CWU137" s="19"/>
      <c r="CWV137" s="18"/>
      <c r="CWW137" s="19"/>
      <c r="CWX137" s="18"/>
      <c r="CWY137" s="19"/>
      <c r="CWZ137" s="18"/>
      <c r="CXA137" s="19"/>
      <c r="CXB137" s="18"/>
      <c r="CXC137" s="19"/>
      <c r="CXD137" s="18"/>
      <c r="CXE137" s="19"/>
      <c r="CXF137" s="18"/>
      <c r="CXG137" s="19"/>
      <c r="CXH137" s="18"/>
      <c r="CXI137" s="19"/>
      <c r="CXJ137" s="18"/>
      <c r="CXK137" s="19"/>
      <c r="CXL137" s="18"/>
      <c r="CXM137" s="19"/>
      <c r="CXN137" s="18"/>
      <c r="CXO137" s="19"/>
      <c r="CXP137" s="18"/>
      <c r="CXQ137" s="19"/>
      <c r="CXR137" s="18"/>
      <c r="CXS137" s="19"/>
      <c r="CXT137" s="18"/>
      <c r="CXU137" s="19"/>
      <c r="CXV137" s="18"/>
      <c r="CXW137" s="19"/>
      <c r="CXX137" s="18"/>
      <c r="CXY137" s="19"/>
      <c r="CXZ137" s="18"/>
      <c r="CYA137" s="19"/>
      <c r="CYB137" s="18"/>
      <c r="CYC137" s="19"/>
      <c r="CYD137" s="18"/>
      <c r="CYE137" s="19"/>
      <c r="CYF137" s="18"/>
      <c r="CYG137" s="19"/>
      <c r="CYH137" s="18"/>
      <c r="CYI137" s="19"/>
      <c r="CYJ137" s="18"/>
      <c r="CYK137" s="19"/>
      <c r="CYL137" s="18"/>
      <c r="CYM137" s="19"/>
      <c r="CYN137" s="18"/>
      <c r="CYO137" s="19"/>
      <c r="CYP137" s="18"/>
      <c r="CYQ137" s="19"/>
      <c r="CYR137" s="18"/>
      <c r="CYS137" s="19"/>
      <c r="CYT137" s="18"/>
      <c r="CYU137" s="19"/>
      <c r="CYV137" s="18"/>
      <c r="CYW137" s="19"/>
      <c r="CYX137" s="18"/>
      <c r="CYY137" s="19"/>
      <c r="CYZ137" s="18"/>
      <c r="CZA137" s="19"/>
      <c r="CZB137" s="18"/>
      <c r="CZC137" s="19"/>
      <c r="CZD137" s="18"/>
      <c r="CZE137" s="19"/>
      <c r="CZF137" s="18"/>
      <c r="CZG137" s="19"/>
      <c r="CZH137" s="18"/>
      <c r="CZI137" s="19"/>
      <c r="CZJ137" s="18"/>
      <c r="CZK137" s="19"/>
      <c r="CZL137" s="18"/>
      <c r="CZM137" s="19"/>
      <c r="CZN137" s="18"/>
      <c r="CZO137" s="19"/>
      <c r="CZP137" s="18"/>
      <c r="CZQ137" s="19"/>
      <c r="CZR137" s="18"/>
      <c r="CZS137" s="19"/>
      <c r="CZT137" s="18"/>
      <c r="CZU137" s="19"/>
      <c r="CZV137" s="18"/>
      <c r="CZW137" s="19"/>
      <c r="CZX137" s="18"/>
      <c r="CZY137" s="19"/>
      <c r="CZZ137" s="18"/>
      <c r="DAA137" s="19"/>
      <c r="DAB137" s="18"/>
      <c r="DAC137" s="19"/>
      <c r="DAD137" s="18"/>
      <c r="DAE137" s="19"/>
      <c r="DAF137" s="18"/>
      <c r="DAG137" s="19"/>
      <c r="DAH137" s="18"/>
      <c r="DAI137" s="19"/>
      <c r="DAJ137" s="18"/>
      <c r="DAK137" s="19"/>
      <c r="DAL137" s="18"/>
      <c r="DAM137" s="19"/>
      <c r="DAN137" s="18"/>
      <c r="DAO137" s="19"/>
      <c r="DAP137" s="18"/>
      <c r="DAQ137" s="19"/>
      <c r="DAR137" s="18"/>
      <c r="DAS137" s="19"/>
      <c r="DAT137" s="18"/>
      <c r="DAU137" s="19"/>
      <c r="DAV137" s="18"/>
      <c r="DAW137" s="19"/>
      <c r="DAX137" s="18"/>
      <c r="DAY137" s="19"/>
      <c r="DAZ137" s="18"/>
      <c r="DBA137" s="19"/>
      <c r="DBB137" s="18"/>
      <c r="DBC137" s="19"/>
      <c r="DBD137" s="18"/>
      <c r="DBE137" s="19"/>
      <c r="DBF137" s="18"/>
      <c r="DBG137" s="19"/>
      <c r="DBH137" s="18"/>
      <c r="DBI137" s="19"/>
      <c r="DBJ137" s="18"/>
      <c r="DBK137" s="19"/>
      <c r="DBL137" s="18"/>
      <c r="DBM137" s="19"/>
      <c r="DBN137" s="18"/>
      <c r="DBO137" s="19"/>
      <c r="DBP137" s="18"/>
      <c r="DBQ137" s="19"/>
      <c r="DBR137" s="18"/>
      <c r="DBS137" s="19"/>
      <c r="DBT137" s="18"/>
      <c r="DBU137" s="19"/>
      <c r="DBV137" s="18"/>
      <c r="DBW137" s="19"/>
      <c r="DBX137" s="18"/>
      <c r="DBY137" s="19"/>
      <c r="DBZ137" s="18"/>
      <c r="DCA137" s="19"/>
      <c r="DCB137" s="18"/>
      <c r="DCC137" s="19"/>
      <c r="DCD137" s="18"/>
      <c r="DCE137" s="19"/>
      <c r="DCF137" s="18"/>
      <c r="DCG137" s="19"/>
      <c r="DCH137" s="18"/>
      <c r="DCI137" s="19"/>
      <c r="DCJ137" s="18"/>
      <c r="DCK137" s="19"/>
      <c r="DCL137" s="18"/>
      <c r="DCM137" s="19"/>
      <c r="DCN137" s="18"/>
      <c r="DCO137" s="19"/>
      <c r="DCP137" s="18"/>
      <c r="DCQ137" s="19"/>
      <c r="DCR137" s="18"/>
      <c r="DCS137" s="19"/>
      <c r="DCT137" s="18"/>
      <c r="DCU137" s="19"/>
      <c r="DCV137" s="18"/>
      <c r="DCW137" s="19"/>
      <c r="DCX137" s="18"/>
      <c r="DCY137" s="19"/>
      <c r="DCZ137" s="18"/>
      <c r="DDA137" s="19"/>
      <c r="DDB137" s="18"/>
      <c r="DDC137" s="19"/>
      <c r="DDD137" s="18"/>
      <c r="DDE137" s="19"/>
      <c r="DDF137" s="18"/>
      <c r="DDG137" s="19"/>
      <c r="DDH137" s="18"/>
      <c r="DDI137" s="19"/>
      <c r="DDJ137" s="18"/>
      <c r="DDK137" s="19"/>
      <c r="DDL137" s="18"/>
      <c r="DDM137" s="19"/>
      <c r="DDN137" s="18"/>
      <c r="DDO137" s="19"/>
      <c r="DDP137" s="18"/>
      <c r="DDQ137" s="19"/>
      <c r="DDR137" s="18"/>
      <c r="DDS137" s="19"/>
      <c r="DDT137" s="18"/>
      <c r="DDU137" s="19"/>
      <c r="DDV137" s="18"/>
      <c r="DDW137" s="19"/>
      <c r="DDX137" s="18"/>
      <c r="DDY137" s="19"/>
      <c r="DDZ137" s="18"/>
      <c r="DEA137" s="19"/>
      <c r="DEB137" s="18"/>
      <c r="DEC137" s="19"/>
      <c r="DED137" s="18"/>
      <c r="DEE137" s="19"/>
      <c r="DEF137" s="18"/>
      <c r="DEG137" s="19"/>
      <c r="DEH137" s="18"/>
      <c r="DEI137" s="19"/>
      <c r="DEJ137" s="18"/>
      <c r="DEK137" s="19"/>
      <c r="DEL137" s="18"/>
      <c r="DEM137" s="19"/>
      <c r="DEN137" s="18"/>
      <c r="DEO137" s="19"/>
      <c r="DEP137" s="18"/>
      <c r="DEQ137" s="19"/>
      <c r="DER137" s="18"/>
      <c r="DES137" s="19"/>
      <c r="DET137" s="18"/>
      <c r="DEU137" s="19"/>
      <c r="DEV137" s="18"/>
      <c r="DEW137" s="19"/>
      <c r="DEX137" s="18"/>
      <c r="DEY137" s="19"/>
      <c r="DEZ137" s="18"/>
      <c r="DFA137" s="19"/>
      <c r="DFB137" s="18"/>
      <c r="DFC137" s="19"/>
      <c r="DFD137" s="18"/>
      <c r="DFE137" s="19"/>
      <c r="DFF137" s="18"/>
      <c r="DFG137" s="19"/>
      <c r="DFH137" s="18"/>
      <c r="DFI137" s="19"/>
      <c r="DFJ137" s="18"/>
      <c r="DFK137" s="19"/>
      <c r="DFL137" s="18"/>
      <c r="DFM137" s="19"/>
      <c r="DFN137" s="18"/>
      <c r="DFO137" s="19"/>
      <c r="DFP137" s="18"/>
      <c r="DFQ137" s="19"/>
      <c r="DFR137" s="18"/>
      <c r="DFS137" s="19"/>
      <c r="DFT137" s="18"/>
      <c r="DFU137" s="19"/>
      <c r="DFV137" s="18"/>
      <c r="DFW137" s="19"/>
      <c r="DFX137" s="18"/>
      <c r="DFY137" s="19"/>
      <c r="DFZ137" s="18"/>
      <c r="DGA137" s="19"/>
      <c r="DGB137" s="18"/>
      <c r="DGC137" s="19"/>
      <c r="DGD137" s="18"/>
      <c r="DGE137" s="19"/>
      <c r="DGF137" s="18"/>
      <c r="DGG137" s="19"/>
      <c r="DGH137" s="18"/>
      <c r="DGI137" s="19"/>
      <c r="DGJ137" s="18"/>
      <c r="DGK137" s="19"/>
      <c r="DGL137" s="18"/>
      <c r="DGM137" s="19"/>
      <c r="DGN137" s="18"/>
      <c r="DGO137" s="19"/>
      <c r="DGP137" s="18"/>
      <c r="DGQ137" s="19"/>
      <c r="DGR137" s="18"/>
      <c r="DGS137" s="19"/>
      <c r="DGT137" s="18"/>
      <c r="DGU137" s="19"/>
      <c r="DGV137" s="18"/>
      <c r="DGW137" s="19"/>
      <c r="DGX137" s="18"/>
      <c r="DGY137" s="19"/>
      <c r="DGZ137" s="18"/>
      <c r="DHA137" s="19"/>
      <c r="DHB137" s="18"/>
      <c r="DHC137" s="19"/>
      <c r="DHD137" s="18"/>
      <c r="DHE137" s="19"/>
      <c r="DHF137" s="18"/>
      <c r="DHG137" s="19"/>
      <c r="DHH137" s="18"/>
      <c r="DHI137" s="19"/>
      <c r="DHJ137" s="18"/>
      <c r="DHK137" s="19"/>
      <c r="DHL137" s="18"/>
      <c r="DHM137" s="19"/>
      <c r="DHN137" s="18"/>
      <c r="DHO137" s="19"/>
      <c r="DHP137" s="18"/>
      <c r="DHQ137" s="19"/>
      <c r="DHR137" s="18"/>
      <c r="DHS137" s="19"/>
      <c r="DHT137" s="18"/>
      <c r="DHU137" s="19"/>
      <c r="DHV137" s="18"/>
      <c r="DHW137" s="19"/>
      <c r="DHX137" s="18"/>
      <c r="DHY137" s="19"/>
      <c r="DHZ137" s="18"/>
      <c r="DIA137" s="19"/>
      <c r="DIB137" s="18"/>
      <c r="DIC137" s="19"/>
      <c r="DID137" s="18"/>
      <c r="DIE137" s="19"/>
      <c r="DIF137" s="18"/>
      <c r="DIG137" s="19"/>
      <c r="DIH137" s="18"/>
      <c r="DII137" s="19"/>
      <c r="DIJ137" s="18"/>
      <c r="DIK137" s="19"/>
      <c r="DIL137" s="18"/>
      <c r="DIM137" s="19"/>
      <c r="DIN137" s="18"/>
      <c r="DIO137" s="19"/>
      <c r="DIP137" s="18"/>
      <c r="DIQ137" s="19"/>
      <c r="DIR137" s="18"/>
      <c r="DIS137" s="19"/>
      <c r="DIT137" s="18"/>
      <c r="DIU137" s="19"/>
      <c r="DIV137" s="18"/>
      <c r="DIW137" s="19"/>
      <c r="DIX137" s="18"/>
      <c r="DIY137" s="19"/>
      <c r="DIZ137" s="18"/>
      <c r="DJA137" s="19"/>
      <c r="DJB137" s="18"/>
      <c r="DJC137" s="19"/>
      <c r="DJD137" s="18"/>
      <c r="DJE137" s="19"/>
      <c r="DJF137" s="18"/>
      <c r="DJG137" s="19"/>
      <c r="DJH137" s="18"/>
      <c r="DJI137" s="19"/>
      <c r="DJJ137" s="18"/>
      <c r="DJK137" s="19"/>
      <c r="DJL137" s="18"/>
      <c r="DJM137" s="19"/>
      <c r="DJN137" s="18"/>
      <c r="DJO137" s="19"/>
      <c r="DJP137" s="18"/>
      <c r="DJQ137" s="19"/>
      <c r="DJR137" s="18"/>
      <c r="DJS137" s="19"/>
      <c r="DJT137" s="18"/>
      <c r="DJU137" s="19"/>
      <c r="DJV137" s="18"/>
      <c r="DJW137" s="19"/>
      <c r="DJX137" s="18"/>
      <c r="DJY137" s="19"/>
      <c r="DJZ137" s="18"/>
      <c r="DKA137" s="19"/>
      <c r="DKB137" s="18"/>
      <c r="DKC137" s="19"/>
      <c r="DKD137" s="18"/>
      <c r="DKE137" s="19"/>
      <c r="DKF137" s="18"/>
      <c r="DKG137" s="19"/>
      <c r="DKH137" s="18"/>
      <c r="DKI137" s="19"/>
      <c r="DKJ137" s="18"/>
      <c r="DKK137" s="19"/>
      <c r="DKL137" s="18"/>
      <c r="DKM137" s="19"/>
      <c r="DKN137" s="18"/>
      <c r="DKO137" s="19"/>
      <c r="DKP137" s="18"/>
      <c r="DKQ137" s="19"/>
      <c r="DKR137" s="18"/>
      <c r="DKS137" s="19"/>
      <c r="DKT137" s="18"/>
      <c r="DKU137" s="19"/>
      <c r="DKV137" s="18"/>
      <c r="DKW137" s="19"/>
      <c r="DKX137" s="18"/>
      <c r="DKY137" s="19"/>
      <c r="DKZ137" s="18"/>
      <c r="DLA137" s="19"/>
      <c r="DLB137" s="18"/>
      <c r="DLC137" s="19"/>
      <c r="DLD137" s="18"/>
      <c r="DLE137" s="19"/>
      <c r="DLF137" s="18"/>
      <c r="DLG137" s="19"/>
      <c r="DLH137" s="18"/>
      <c r="DLI137" s="19"/>
      <c r="DLJ137" s="18"/>
      <c r="DLK137" s="19"/>
      <c r="DLL137" s="18"/>
      <c r="DLM137" s="19"/>
      <c r="DLN137" s="18"/>
      <c r="DLO137" s="19"/>
      <c r="DLP137" s="18"/>
      <c r="DLQ137" s="19"/>
      <c r="DLR137" s="18"/>
      <c r="DLS137" s="19"/>
      <c r="DLT137" s="18"/>
      <c r="DLU137" s="19"/>
      <c r="DLV137" s="18"/>
      <c r="DLW137" s="19"/>
      <c r="DLX137" s="18"/>
      <c r="DLY137" s="19"/>
      <c r="DLZ137" s="18"/>
      <c r="DMA137" s="19"/>
      <c r="DMB137" s="18"/>
      <c r="DMC137" s="19"/>
      <c r="DMD137" s="18"/>
      <c r="DME137" s="19"/>
      <c r="DMF137" s="18"/>
      <c r="DMG137" s="19"/>
      <c r="DMH137" s="18"/>
      <c r="DMI137" s="19"/>
      <c r="DMJ137" s="18"/>
      <c r="DMK137" s="19"/>
      <c r="DML137" s="18"/>
      <c r="DMM137" s="19"/>
      <c r="DMN137" s="18"/>
      <c r="DMO137" s="19"/>
      <c r="DMP137" s="18"/>
      <c r="DMQ137" s="19"/>
      <c r="DMR137" s="18"/>
      <c r="DMS137" s="19"/>
      <c r="DMT137" s="18"/>
      <c r="DMU137" s="19"/>
      <c r="DMV137" s="18"/>
      <c r="DMW137" s="19"/>
      <c r="DMX137" s="18"/>
      <c r="DMY137" s="19"/>
      <c r="DMZ137" s="18"/>
      <c r="DNA137" s="19"/>
      <c r="DNB137" s="18"/>
      <c r="DNC137" s="19"/>
      <c r="DND137" s="18"/>
      <c r="DNE137" s="19"/>
      <c r="DNF137" s="18"/>
      <c r="DNG137" s="19"/>
      <c r="DNH137" s="18"/>
      <c r="DNI137" s="19"/>
      <c r="DNJ137" s="18"/>
      <c r="DNK137" s="19"/>
      <c r="DNL137" s="18"/>
      <c r="DNM137" s="19"/>
      <c r="DNN137" s="18"/>
      <c r="DNO137" s="19"/>
      <c r="DNP137" s="18"/>
      <c r="DNQ137" s="19"/>
      <c r="DNR137" s="18"/>
      <c r="DNS137" s="19"/>
      <c r="DNT137" s="18"/>
      <c r="DNU137" s="19"/>
      <c r="DNV137" s="18"/>
      <c r="DNW137" s="19"/>
      <c r="DNX137" s="18"/>
      <c r="DNY137" s="19"/>
      <c r="DNZ137" s="18"/>
      <c r="DOA137" s="19"/>
      <c r="DOB137" s="18"/>
      <c r="DOC137" s="19"/>
      <c r="DOD137" s="18"/>
      <c r="DOE137" s="19"/>
      <c r="DOF137" s="18"/>
      <c r="DOG137" s="19"/>
      <c r="DOH137" s="18"/>
      <c r="DOI137" s="19"/>
      <c r="DOJ137" s="18"/>
      <c r="DOK137" s="19"/>
      <c r="DOL137" s="18"/>
      <c r="DOM137" s="19"/>
      <c r="DON137" s="18"/>
      <c r="DOO137" s="19"/>
      <c r="DOP137" s="18"/>
      <c r="DOQ137" s="19"/>
      <c r="DOR137" s="18"/>
      <c r="DOS137" s="19"/>
      <c r="DOT137" s="18"/>
      <c r="DOU137" s="19"/>
      <c r="DOV137" s="18"/>
      <c r="DOW137" s="19"/>
      <c r="DOX137" s="18"/>
      <c r="DOY137" s="19"/>
      <c r="DOZ137" s="18"/>
      <c r="DPA137" s="19"/>
      <c r="DPB137" s="18"/>
      <c r="DPC137" s="19"/>
      <c r="DPD137" s="18"/>
      <c r="DPE137" s="19"/>
      <c r="DPF137" s="18"/>
      <c r="DPG137" s="19"/>
      <c r="DPH137" s="18"/>
      <c r="DPI137" s="19"/>
      <c r="DPJ137" s="18"/>
      <c r="DPK137" s="19"/>
      <c r="DPL137" s="18"/>
      <c r="DPM137" s="19"/>
      <c r="DPN137" s="18"/>
      <c r="DPO137" s="19"/>
      <c r="DPP137" s="18"/>
      <c r="DPQ137" s="19"/>
      <c r="DPR137" s="18"/>
      <c r="DPS137" s="19"/>
      <c r="DPT137" s="18"/>
      <c r="DPU137" s="19"/>
      <c r="DPV137" s="18"/>
      <c r="DPW137" s="19"/>
      <c r="DPX137" s="18"/>
      <c r="DPY137" s="19"/>
      <c r="DPZ137" s="18"/>
      <c r="DQA137" s="19"/>
      <c r="DQB137" s="18"/>
      <c r="DQC137" s="19"/>
      <c r="DQD137" s="18"/>
      <c r="DQE137" s="19"/>
      <c r="DQF137" s="18"/>
      <c r="DQG137" s="19"/>
      <c r="DQH137" s="18"/>
      <c r="DQI137" s="19"/>
      <c r="DQJ137" s="18"/>
      <c r="DQK137" s="19"/>
      <c r="DQL137" s="18"/>
      <c r="DQM137" s="19"/>
      <c r="DQN137" s="18"/>
      <c r="DQO137" s="19"/>
      <c r="DQP137" s="18"/>
      <c r="DQQ137" s="19"/>
      <c r="DQR137" s="18"/>
      <c r="DQS137" s="19"/>
      <c r="DQT137" s="18"/>
      <c r="DQU137" s="19"/>
      <c r="DQV137" s="18"/>
      <c r="DQW137" s="19"/>
      <c r="DQX137" s="18"/>
      <c r="DQY137" s="19"/>
      <c r="DQZ137" s="18"/>
      <c r="DRA137" s="19"/>
      <c r="DRB137" s="18"/>
      <c r="DRC137" s="19"/>
      <c r="DRD137" s="18"/>
      <c r="DRE137" s="19"/>
      <c r="DRF137" s="18"/>
      <c r="DRG137" s="19"/>
      <c r="DRH137" s="18"/>
      <c r="DRI137" s="19"/>
      <c r="DRJ137" s="18"/>
      <c r="DRK137" s="19"/>
      <c r="DRL137" s="18"/>
      <c r="DRM137" s="19"/>
      <c r="DRN137" s="18"/>
      <c r="DRO137" s="19"/>
      <c r="DRP137" s="18"/>
      <c r="DRQ137" s="19"/>
      <c r="DRR137" s="18"/>
      <c r="DRS137" s="19"/>
      <c r="DRT137" s="18"/>
      <c r="DRU137" s="19"/>
      <c r="DRV137" s="18"/>
      <c r="DRW137" s="19"/>
      <c r="DRX137" s="18"/>
      <c r="DRY137" s="19"/>
      <c r="DRZ137" s="18"/>
      <c r="DSA137" s="19"/>
      <c r="DSB137" s="18"/>
      <c r="DSC137" s="19"/>
      <c r="DSD137" s="18"/>
      <c r="DSE137" s="19"/>
      <c r="DSF137" s="18"/>
      <c r="DSG137" s="19"/>
      <c r="DSH137" s="18"/>
      <c r="DSI137" s="19"/>
      <c r="DSJ137" s="18"/>
      <c r="DSK137" s="19"/>
      <c r="DSL137" s="18"/>
      <c r="DSM137" s="19"/>
      <c r="DSN137" s="18"/>
      <c r="DSO137" s="19"/>
      <c r="DSP137" s="18"/>
      <c r="DSQ137" s="19"/>
      <c r="DSR137" s="18"/>
      <c r="DSS137" s="19"/>
      <c r="DST137" s="18"/>
      <c r="DSU137" s="19"/>
      <c r="DSV137" s="18"/>
      <c r="DSW137" s="19"/>
      <c r="DSX137" s="18"/>
      <c r="DSY137" s="19"/>
      <c r="DSZ137" s="18"/>
      <c r="DTA137" s="19"/>
      <c r="DTB137" s="18"/>
      <c r="DTC137" s="19"/>
      <c r="DTD137" s="18"/>
      <c r="DTE137" s="19"/>
      <c r="DTF137" s="18"/>
      <c r="DTG137" s="19"/>
      <c r="DTH137" s="18"/>
      <c r="DTI137" s="19"/>
      <c r="DTJ137" s="18"/>
      <c r="DTK137" s="19"/>
      <c r="DTL137" s="18"/>
      <c r="DTM137" s="19"/>
      <c r="DTN137" s="18"/>
      <c r="DTO137" s="19"/>
      <c r="DTP137" s="18"/>
      <c r="DTQ137" s="19"/>
      <c r="DTR137" s="18"/>
      <c r="DTS137" s="19"/>
      <c r="DTT137" s="18"/>
      <c r="DTU137" s="19"/>
      <c r="DTV137" s="18"/>
      <c r="DTW137" s="19"/>
      <c r="DTX137" s="18"/>
      <c r="DTY137" s="19"/>
      <c r="DTZ137" s="18"/>
      <c r="DUA137" s="19"/>
      <c r="DUB137" s="18"/>
      <c r="DUC137" s="19"/>
      <c r="DUD137" s="18"/>
      <c r="DUE137" s="19"/>
      <c r="DUF137" s="18"/>
      <c r="DUG137" s="19"/>
      <c r="DUH137" s="18"/>
      <c r="DUI137" s="19"/>
      <c r="DUJ137" s="18"/>
      <c r="DUK137" s="19"/>
      <c r="DUL137" s="18"/>
      <c r="DUM137" s="19"/>
      <c r="DUN137" s="18"/>
      <c r="DUO137" s="19"/>
      <c r="DUP137" s="18"/>
      <c r="DUQ137" s="19"/>
      <c r="DUR137" s="18"/>
      <c r="DUS137" s="19"/>
      <c r="DUT137" s="18"/>
      <c r="DUU137" s="19"/>
      <c r="DUV137" s="18"/>
      <c r="DUW137" s="19"/>
      <c r="DUX137" s="18"/>
      <c r="DUY137" s="19"/>
      <c r="DUZ137" s="18"/>
      <c r="DVA137" s="19"/>
      <c r="DVB137" s="18"/>
      <c r="DVC137" s="19"/>
      <c r="DVD137" s="18"/>
      <c r="DVE137" s="19"/>
      <c r="DVF137" s="18"/>
      <c r="DVG137" s="19"/>
      <c r="DVH137" s="18"/>
      <c r="DVI137" s="19"/>
      <c r="DVJ137" s="18"/>
      <c r="DVK137" s="19"/>
      <c r="DVL137" s="18"/>
      <c r="DVM137" s="19"/>
      <c r="DVN137" s="18"/>
      <c r="DVO137" s="19"/>
      <c r="DVP137" s="18"/>
      <c r="DVQ137" s="19"/>
      <c r="DVR137" s="18"/>
      <c r="DVS137" s="19"/>
      <c r="DVT137" s="18"/>
      <c r="DVU137" s="19"/>
      <c r="DVV137" s="18"/>
      <c r="DVW137" s="19"/>
      <c r="DVX137" s="18"/>
      <c r="DVY137" s="19"/>
      <c r="DVZ137" s="18"/>
      <c r="DWA137" s="19"/>
      <c r="DWB137" s="18"/>
      <c r="DWC137" s="19"/>
      <c r="DWD137" s="18"/>
      <c r="DWE137" s="19"/>
      <c r="DWF137" s="18"/>
      <c r="DWG137" s="19"/>
      <c r="DWH137" s="18"/>
      <c r="DWI137" s="19"/>
      <c r="DWJ137" s="18"/>
      <c r="DWK137" s="19"/>
      <c r="DWL137" s="18"/>
      <c r="DWM137" s="19"/>
      <c r="DWN137" s="18"/>
      <c r="DWO137" s="19"/>
      <c r="DWP137" s="18"/>
      <c r="DWQ137" s="19"/>
      <c r="DWR137" s="18"/>
      <c r="DWS137" s="19"/>
      <c r="DWT137" s="18"/>
      <c r="DWU137" s="19"/>
      <c r="DWV137" s="18"/>
      <c r="DWW137" s="19"/>
      <c r="DWX137" s="18"/>
      <c r="DWY137" s="19"/>
      <c r="DWZ137" s="18"/>
      <c r="DXA137" s="19"/>
      <c r="DXB137" s="18"/>
      <c r="DXC137" s="19"/>
      <c r="DXD137" s="18"/>
      <c r="DXE137" s="19"/>
      <c r="DXF137" s="18"/>
      <c r="DXG137" s="19"/>
      <c r="DXH137" s="18"/>
      <c r="DXI137" s="19"/>
      <c r="DXJ137" s="18"/>
      <c r="DXK137" s="19"/>
      <c r="DXL137" s="18"/>
      <c r="DXM137" s="19"/>
      <c r="DXN137" s="18"/>
      <c r="DXO137" s="19"/>
      <c r="DXP137" s="18"/>
      <c r="DXQ137" s="19"/>
      <c r="DXR137" s="18"/>
      <c r="DXS137" s="19"/>
      <c r="DXT137" s="18"/>
      <c r="DXU137" s="19"/>
      <c r="DXV137" s="18"/>
      <c r="DXW137" s="19"/>
      <c r="DXX137" s="18"/>
      <c r="DXY137" s="19"/>
      <c r="DXZ137" s="18"/>
      <c r="DYA137" s="19"/>
      <c r="DYB137" s="18"/>
      <c r="DYC137" s="19"/>
      <c r="DYD137" s="18"/>
      <c r="DYE137" s="19"/>
      <c r="DYF137" s="18"/>
      <c r="DYG137" s="19"/>
      <c r="DYH137" s="18"/>
      <c r="DYI137" s="19"/>
      <c r="DYJ137" s="18"/>
      <c r="DYK137" s="19"/>
      <c r="DYL137" s="18"/>
      <c r="DYM137" s="19"/>
      <c r="DYN137" s="18"/>
      <c r="DYO137" s="19"/>
      <c r="DYP137" s="18"/>
      <c r="DYQ137" s="19"/>
      <c r="DYR137" s="18"/>
      <c r="DYS137" s="19"/>
      <c r="DYT137" s="18"/>
      <c r="DYU137" s="19"/>
      <c r="DYV137" s="18"/>
      <c r="DYW137" s="19"/>
      <c r="DYX137" s="18"/>
      <c r="DYY137" s="19"/>
      <c r="DYZ137" s="18"/>
      <c r="DZA137" s="19"/>
      <c r="DZB137" s="18"/>
      <c r="DZC137" s="19"/>
      <c r="DZD137" s="18"/>
      <c r="DZE137" s="19"/>
      <c r="DZF137" s="18"/>
      <c r="DZG137" s="19"/>
      <c r="DZH137" s="18"/>
      <c r="DZI137" s="19"/>
      <c r="DZJ137" s="18"/>
      <c r="DZK137" s="19"/>
      <c r="DZL137" s="18"/>
      <c r="DZM137" s="19"/>
      <c r="DZN137" s="18"/>
      <c r="DZO137" s="19"/>
      <c r="DZP137" s="18"/>
      <c r="DZQ137" s="19"/>
      <c r="DZR137" s="18"/>
      <c r="DZS137" s="19"/>
      <c r="DZT137" s="18"/>
      <c r="DZU137" s="19"/>
      <c r="DZV137" s="18"/>
      <c r="DZW137" s="19"/>
      <c r="DZX137" s="18"/>
      <c r="DZY137" s="19"/>
      <c r="DZZ137" s="18"/>
      <c r="EAA137" s="19"/>
      <c r="EAB137" s="18"/>
      <c r="EAC137" s="19"/>
      <c r="EAD137" s="18"/>
      <c r="EAE137" s="19"/>
      <c r="EAF137" s="18"/>
      <c r="EAG137" s="19"/>
      <c r="EAH137" s="18"/>
      <c r="EAI137" s="19"/>
      <c r="EAJ137" s="18"/>
      <c r="EAK137" s="19"/>
      <c r="EAL137" s="18"/>
      <c r="EAM137" s="19"/>
      <c r="EAN137" s="18"/>
      <c r="EAO137" s="19"/>
      <c r="EAP137" s="18"/>
      <c r="EAQ137" s="19"/>
      <c r="EAR137" s="18"/>
      <c r="EAS137" s="19"/>
      <c r="EAT137" s="18"/>
      <c r="EAU137" s="19"/>
      <c r="EAV137" s="18"/>
      <c r="EAW137" s="19"/>
      <c r="EAX137" s="18"/>
      <c r="EAY137" s="19"/>
      <c r="EAZ137" s="18"/>
      <c r="EBA137" s="19"/>
      <c r="EBB137" s="18"/>
      <c r="EBC137" s="19"/>
      <c r="EBD137" s="18"/>
      <c r="EBE137" s="19"/>
      <c r="EBF137" s="18"/>
      <c r="EBG137" s="19"/>
      <c r="EBH137" s="18"/>
      <c r="EBI137" s="19"/>
      <c r="EBJ137" s="18"/>
      <c r="EBK137" s="19"/>
      <c r="EBL137" s="18"/>
      <c r="EBM137" s="19"/>
      <c r="EBN137" s="18"/>
      <c r="EBO137" s="19"/>
      <c r="EBP137" s="18"/>
      <c r="EBQ137" s="19"/>
      <c r="EBR137" s="18"/>
      <c r="EBS137" s="19"/>
      <c r="EBT137" s="18"/>
      <c r="EBU137" s="19"/>
      <c r="EBV137" s="18"/>
      <c r="EBW137" s="19"/>
      <c r="EBX137" s="18"/>
      <c r="EBY137" s="19"/>
      <c r="EBZ137" s="18"/>
      <c r="ECA137" s="19"/>
      <c r="ECB137" s="18"/>
      <c r="ECC137" s="19"/>
      <c r="ECD137" s="18"/>
      <c r="ECE137" s="19"/>
      <c r="ECF137" s="18"/>
      <c r="ECG137" s="19"/>
      <c r="ECH137" s="18"/>
      <c r="ECI137" s="19"/>
      <c r="ECJ137" s="18"/>
      <c r="ECK137" s="19"/>
      <c r="ECL137" s="18"/>
      <c r="ECM137" s="19"/>
      <c r="ECN137" s="18"/>
      <c r="ECO137" s="19"/>
      <c r="ECP137" s="18"/>
      <c r="ECQ137" s="19"/>
      <c r="ECR137" s="18"/>
      <c r="ECS137" s="19"/>
      <c r="ECT137" s="18"/>
      <c r="ECU137" s="19"/>
      <c r="ECV137" s="18"/>
      <c r="ECW137" s="19"/>
      <c r="ECX137" s="18"/>
      <c r="ECY137" s="19"/>
      <c r="ECZ137" s="18"/>
      <c r="EDA137" s="19"/>
      <c r="EDB137" s="18"/>
      <c r="EDC137" s="19"/>
      <c r="EDD137" s="18"/>
      <c r="EDE137" s="19"/>
      <c r="EDF137" s="18"/>
      <c r="EDG137" s="19"/>
      <c r="EDH137" s="18"/>
      <c r="EDI137" s="19"/>
      <c r="EDJ137" s="18"/>
      <c r="EDK137" s="19"/>
      <c r="EDL137" s="18"/>
      <c r="EDM137" s="19"/>
      <c r="EDN137" s="18"/>
      <c r="EDO137" s="19"/>
      <c r="EDP137" s="18"/>
      <c r="EDQ137" s="19"/>
      <c r="EDR137" s="18"/>
      <c r="EDS137" s="19"/>
      <c r="EDT137" s="18"/>
      <c r="EDU137" s="19"/>
      <c r="EDV137" s="18"/>
      <c r="EDW137" s="19"/>
      <c r="EDX137" s="18"/>
      <c r="EDY137" s="19"/>
      <c r="EDZ137" s="18"/>
      <c r="EEA137" s="19"/>
      <c r="EEB137" s="18"/>
      <c r="EEC137" s="19"/>
      <c r="EED137" s="18"/>
      <c r="EEE137" s="19"/>
      <c r="EEF137" s="18"/>
      <c r="EEG137" s="19"/>
      <c r="EEH137" s="18"/>
      <c r="EEI137" s="19"/>
      <c r="EEJ137" s="18"/>
      <c r="EEK137" s="19"/>
      <c r="EEL137" s="18"/>
      <c r="EEM137" s="19"/>
      <c r="EEN137" s="18"/>
      <c r="EEO137" s="19"/>
      <c r="EEP137" s="18"/>
      <c r="EEQ137" s="19"/>
      <c r="EER137" s="18"/>
      <c r="EES137" s="19"/>
      <c r="EET137" s="18"/>
      <c r="EEU137" s="19"/>
      <c r="EEV137" s="18"/>
      <c r="EEW137" s="19"/>
      <c r="EEX137" s="18"/>
      <c r="EEY137" s="19"/>
      <c r="EEZ137" s="18"/>
      <c r="EFA137" s="19"/>
      <c r="EFB137" s="18"/>
      <c r="EFC137" s="19"/>
      <c r="EFD137" s="18"/>
      <c r="EFE137" s="19"/>
      <c r="EFF137" s="18"/>
      <c r="EFG137" s="19"/>
      <c r="EFH137" s="18"/>
      <c r="EFI137" s="19"/>
      <c r="EFJ137" s="18"/>
      <c r="EFK137" s="19"/>
      <c r="EFL137" s="18"/>
      <c r="EFM137" s="19"/>
      <c r="EFN137" s="18"/>
      <c r="EFO137" s="19"/>
      <c r="EFP137" s="18"/>
      <c r="EFQ137" s="19"/>
      <c r="EFR137" s="18"/>
      <c r="EFS137" s="19"/>
      <c r="EFT137" s="18"/>
      <c r="EFU137" s="19"/>
      <c r="EFV137" s="18"/>
      <c r="EFW137" s="19"/>
      <c r="EFX137" s="18"/>
      <c r="EFY137" s="19"/>
      <c r="EFZ137" s="18"/>
      <c r="EGA137" s="19"/>
      <c r="EGB137" s="18"/>
      <c r="EGC137" s="19"/>
      <c r="EGD137" s="18"/>
      <c r="EGE137" s="19"/>
      <c r="EGF137" s="18"/>
      <c r="EGG137" s="19"/>
      <c r="EGH137" s="18"/>
      <c r="EGI137" s="19"/>
      <c r="EGJ137" s="18"/>
      <c r="EGK137" s="19"/>
      <c r="EGL137" s="18"/>
      <c r="EGM137" s="19"/>
      <c r="EGN137" s="18"/>
      <c r="EGO137" s="19"/>
      <c r="EGP137" s="18"/>
      <c r="EGQ137" s="19"/>
      <c r="EGR137" s="18"/>
      <c r="EGS137" s="19"/>
      <c r="EGT137" s="18"/>
      <c r="EGU137" s="19"/>
      <c r="EGV137" s="18"/>
      <c r="EGW137" s="19"/>
      <c r="EGX137" s="18"/>
      <c r="EGY137" s="19"/>
      <c r="EGZ137" s="18"/>
      <c r="EHA137" s="19"/>
      <c r="EHB137" s="18"/>
      <c r="EHC137" s="19"/>
      <c r="EHD137" s="18"/>
      <c r="EHE137" s="19"/>
      <c r="EHF137" s="18"/>
      <c r="EHG137" s="19"/>
      <c r="EHH137" s="18"/>
      <c r="EHI137" s="19"/>
      <c r="EHJ137" s="18"/>
      <c r="EHK137" s="19"/>
      <c r="EHL137" s="18"/>
      <c r="EHM137" s="19"/>
      <c r="EHN137" s="18"/>
      <c r="EHO137" s="19"/>
      <c r="EHP137" s="18"/>
      <c r="EHQ137" s="19"/>
      <c r="EHR137" s="18"/>
      <c r="EHS137" s="19"/>
      <c r="EHT137" s="18"/>
      <c r="EHU137" s="19"/>
      <c r="EHV137" s="18"/>
      <c r="EHW137" s="19"/>
      <c r="EHX137" s="18"/>
      <c r="EHY137" s="19"/>
      <c r="EHZ137" s="18"/>
      <c r="EIA137" s="19"/>
      <c r="EIB137" s="18"/>
      <c r="EIC137" s="19"/>
      <c r="EID137" s="18"/>
      <c r="EIE137" s="19"/>
      <c r="EIF137" s="18"/>
      <c r="EIG137" s="19"/>
      <c r="EIH137" s="18"/>
      <c r="EII137" s="19"/>
      <c r="EIJ137" s="18"/>
      <c r="EIK137" s="19"/>
      <c r="EIL137" s="18"/>
      <c r="EIM137" s="19"/>
      <c r="EIN137" s="18"/>
      <c r="EIO137" s="19"/>
      <c r="EIP137" s="18"/>
      <c r="EIQ137" s="19"/>
      <c r="EIR137" s="18"/>
      <c r="EIS137" s="19"/>
      <c r="EIT137" s="18"/>
      <c r="EIU137" s="19"/>
      <c r="EIV137" s="18"/>
      <c r="EIW137" s="19"/>
      <c r="EIX137" s="18"/>
      <c r="EIY137" s="19"/>
      <c r="EIZ137" s="18"/>
      <c r="EJA137" s="19"/>
      <c r="EJB137" s="18"/>
      <c r="EJC137" s="19"/>
      <c r="EJD137" s="18"/>
      <c r="EJE137" s="19"/>
      <c r="EJF137" s="18"/>
      <c r="EJG137" s="19"/>
      <c r="EJH137" s="18"/>
      <c r="EJI137" s="19"/>
      <c r="EJJ137" s="18"/>
      <c r="EJK137" s="19"/>
      <c r="EJL137" s="18"/>
      <c r="EJM137" s="19"/>
      <c r="EJN137" s="18"/>
      <c r="EJO137" s="19"/>
      <c r="EJP137" s="18"/>
      <c r="EJQ137" s="19"/>
      <c r="EJR137" s="18"/>
      <c r="EJS137" s="19"/>
      <c r="EJT137" s="18"/>
      <c r="EJU137" s="19"/>
      <c r="EJV137" s="18"/>
      <c r="EJW137" s="19"/>
      <c r="EJX137" s="18"/>
      <c r="EJY137" s="19"/>
      <c r="EJZ137" s="18"/>
      <c r="EKA137" s="19"/>
      <c r="EKB137" s="18"/>
      <c r="EKC137" s="19"/>
      <c r="EKD137" s="18"/>
      <c r="EKE137" s="19"/>
      <c r="EKF137" s="18"/>
      <c r="EKG137" s="19"/>
      <c r="EKH137" s="18"/>
      <c r="EKI137" s="19"/>
      <c r="EKJ137" s="18"/>
      <c r="EKK137" s="19"/>
      <c r="EKL137" s="18"/>
      <c r="EKM137" s="19"/>
      <c r="EKN137" s="18"/>
      <c r="EKO137" s="19"/>
      <c r="EKP137" s="18"/>
      <c r="EKQ137" s="19"/>
      <c r="EKR137" s="18"/>
      <c r="EKS137" s="19"/>
      <c r="EKT137" s="18"/>
      <c r="EKU137" s="19"/>
      <c r="EKV137" s="18"/>
      <c r="EKW137" s="19"/>
      <c r="EKX137" s="18"/>
      <c r="EKY137" s="19"/>
      <c r="EKZ137" s="18"/>
      <c r="ELA137" s="19"/>
      <c r="ELB137" s="18"/>
      <c r="ELC137" s="19"/>
      <c r="ELD137" s="18"/>
      <c r="ELE137" s="19"/>
      <c r="ELF137" s="18"/>
      <c r="ELG137" s="19"/>
      <c r="ELH137" s="18"/>
      <c r="ELI137" s="19"/>
      <c r="ELJ137" s="18"/>
      <c r="ELK137" s="19"/>
      <c r="ELL137" s="18"/>
      <c r="ELM137" s="19"/>
      <c r="ELN137" s="18"/>
      <c r="ELO137" s="19"/>
      <c r="ELP137" s="18"/>
      <c r="ELQ137" s="19"/>
      <c r="ELR137" s="18"/>
      <c r="ELS137" s="19"/>
      <c r="ELT137" s="18"/>
      <c r="ELU137" s="19"/>
      <c r="ELV137" s="18"/>
      <c r="ELW137" s="19"/>
      <c r="ELX137" s="18"/>
      <c r="ELY137" s="19"/>
      <c r="ELZ137" s="18"/>
      <c r="EMA137" s="19"/>
      <c r="EMB137" s="18"/>
      <c r="EMC137" s="19"/>
      <c r="EMD137" s="18"/>
      <c r="EME137" s="19"/>
      <c r="EMF137" s="18"/>
      <c r="EMG137" s="19"/>
      <c r="EMH137" s="18"/>
      <c r="EMI137" s="19"/>
      <c r="EMJ137" s="18"/>
      <c r="EMK137" s="19"/>
      <c r="EML137" s="18"/>
      <c r="EMM137" s="19"/>
      <c r="EMN137" s="18"/>
      <c r="EMO137" s="19"/>
      <c r="EMP137" s="18"/>
      <c r="EMQ137" s="19"/>
      <c r="EMR137" s="18"/>
      <c r="EMS137" s="19"/>
      <c r="EMT137" s="18"/>
      <c r="EMU137" s="19"/>
      <c r="EMV137" s="18"/>
      <c r="EMW137" s="19"/>
      <c r="EMX137" s="18"/>
      <c r="EMY137" s="19"/>
      <c r="EMZ137" s="18"/>
      <c r="ENA137" s="19"/>
      <c r="ENB137" s="18"/>
      <c r="ENC137" s="19"/>
      <c r="END137" s="18"/>
      <c r="ENE137" s="19"/>
      <c r="ENF137" s="18"/>
      <c r="ENG137" s="19"/>
      <c r="ENH137" s="18"/>
      <c r="ENI137" s="19"/>
      <c r="ENJ137" s="18"/>
      <c r="ENK137" s="19"/>
      <c r="ENL137" s="18"/>
      <c r="ENM137" s="19"/>
      <c r="ENN137" s="18"/>
      <c r="ENO137" s="19"/>
      <c r="ENP137" s="18"/>
      <c r="ENQ137" s="19"/>
      <c r="ENR137" s="18"/>
      <c r="ENS137" s="19"/>
      <c r="ENT137" s="18"/>
      <c r="ENU137" s="19"/>
      <c r="ENV137" s="18"/>
      <c r="ENW137" s="19"/>
      <c r="ENX137" s="18"/>
      <c r="ENY137" s="19"/>
      <c r="ENZ137" s="18"/>
      <c r="EOA137" s="19"/>
      <c r="EOB137" s="18"/>
      <c r="EOC137" s="19"/>
      <c r="EOD137" s="18"/>
      <c r="EOE137" s="19"/>
      <c r="EOF137" s="18"/>
      <c r="EOG137" s="19"/>
      <c r="EOH137" s="18"/>
      <c r="EOI137" s="19"/>
      <c r="EOJ137" s="18"/>
      <c r="EOK137" s="19"/>
      <c r="EOL137" s="18"/>
      <c r="EOM137" s="19"/>
      <c r="EON137" s="18"/>
      <c r="EOO137" s="19"/>
      <c r="EOP137" s="18"/>
      <c r="EOQ137" s="19"/>
      <c r="EOR137" s="18"/>
      <c r="EOS137" s="19"/>
      <c r="EOT137" s="18"/>
      <c r="EOU137" s="19"/>
      <c r="EOV137" s="18"/>
      <c r="EOW137" s="19"/>
      <c r="EOX137" s="18"/>
      <c r="EOY137" s="19"/>
      <c r="EOZ137" s="18"/>
      <c r="EPA137" s="19"/>
      <c r="EPB137" s="18"/>
      <c r="EPC137" s="19"/>
      <c r="EPD137" s="18"/>
      <c r="EPE137" s="19"/>
      <c r="EPF137" s="18"/>
      <c r="EPG137" s="19"/>
      <c r="EPH137" s="18"/>
      <c r="EPI137" s="19"/>
      <c r="EPJ137" s="18"/>
      <c r="EPK137" s="19"/>
      <c r="EPL137" s="18"/>
      <c r="EPM137" s="19"/>
      <c r="EPN137" s="18"/>
      <c r="EPO137" s="19"/>
      <c r="EPP137" s="18"/>
      <c r="EPQ137" s="19"/>
      <c r="EPR137" s="18"/>
      <c r="EPS137" s="19"/>
      <c r="EPT137" s="18"/>
      <c r="EPU137" s="19"/>
      <c r="EPV137" s="18"/>
      <c r="EPW137" s="19"/>
      <c r="EPX137" s="18"/>
      <c r="EPY137" s="19"/>
      <c r="EPZ137" s="18"/>
      <c r="EQA137" s="19"/>
      <c r="EQB137" s="18"/>
      <c r="EQC137" s="19"/>
      <c r="EQD137" s="18"/>
      <c r="EQE137" s="19"/>
      <c r="EQF137" s="18"/>
      <c r="EQG137" s="19"/>
      <c r="EQH137" s="18"/>
      <c r="EQI137" s="19"/>
      <c r="EQJ137" s="18"/>
      <c r="EQK137" s="19"/>
      <c r="EQL137" s="18"/>
      <c r="EQM137" s="19"/>
      <c r="EQN137" s="18"/>
      <c r="EQO137" s="19"/>
      <c r="EQP137" s="18"/>
      <c r="EQQ137" s="19"/>
      <c r="EQR137" s="18"/>
      <c r="EQS137" s="19"/>
      <c r="EQT137" s="18"/>
      <c r="EQU137" s="19"/>
      <c r="EQV137" s="18"/>
      <c r="EQW137" s="19"/>
      <c r="EQX137" s="18"/>
      <c r="EQY137" s="19"/>
      <c r="EQZ137" s="18"/>
      <c r="ERA137" s="19"/>
      <c r="ERB137" s="18"/>
      <c r="ERC137" s="19"/>
      <c r="ERD137" s="18"/>
      <c r="ERE137" s="19"/>
      <c r="ERF137" s="18"/>
      <c r="ERG137" s="19"/>
      <c r="ERH137" s="18"/>
      <c r="ERI137" s="19"/>
      <c r="ERJ137" s="18"/>
      <c r="ERK137" s="19"/>
      <c r="ERL137" s="18"/>
      <c r="ERM137" s="19"/>
      <c r="ERN137" s="18"/>
      <c r="ERO137" s="19"/>
      <c r="ERP137" s="18"/>
      <c r="ERQ137" s="19"/>
      <c r="ERR137" s="18"/>
      <c r="ERS137" s="19"/>
      <c r="ERT137" s="18"/>
      <c r="ERU137" s="19"/>
      <c r="ERV137" s="18"/>
      <c r="ERW137" s="19"/>
      <c r="ERX137" s="18"/>
      <c r="ERY137" s="19"/>
      <c r="ERZ137" s="18"/>
      <c r="ESA137" s="19"/>
      <c r="ESB137" s="18"/>
      <c r="ESC137" s="19"/>
      <c r="ESD137" s="18"/>
      <c r="ESE137" s="19"/>
      <c r="ESF137" s="18"/>
      <c r="ESG137" s="19"/>
      <c r="ESH137" s="18"/>
      <c r="ESI137" s="19"/>
      <c r="ESJ137" s="18"/>
      <c r="ESK137" s="19"/>
      <c r="ESL137" s="18"/>
      <c r="ESM137" s="19"/>
      <c r="ESN137" s="18"/>
      <c r="ESO137" s="19"/>
      <c r="ESP137" s="18"/>
      <c r="ESQ137" s="19"/>
      <c r="ESR137" s="18"/>
      <c r="ESS137" s="19"/>
      <c r="EST137" s="18"/>
      <c r="ESU137" s="19"/>
      <c r="ESV137" s="18"/>
      <c r="ESW137" s="19"/>
      <c r="ESX137" s="18"/>
      <c r="ESY137" s="19"/>
      <c r="ESZ137" s="18"/>
      <c r="ETA137" s="19"/>
      <c r="ETB137" s="18"/>
      <c r="ETC137" s="19"/>
      <c r="ETD137" s="18"/>
      <c r="ETE137" s="19"/>
      <c r="ETF137" s="18"/>
      <c r="ETG137" s="19"/>
      <c r="ETH137" s="18"/>
      <c r="ETI137" s="19"/>
      <c r="ETJ137" s="18"/>
      <c r="ETK137" s="19"/>
      <c r="ETL137" s="18"/>
      <c r="ETM137" s="19"/>
      <c r="ETN137" s="18"/>
      <c r="ETO137" s="19"/>
      <c r="ETP137" s="18"/>
      <c r="ETQ137" s="19"/>
      <c r="ETR137" s="18"/>
      <c r="ETS137" s="19"/>
      <c r="ETT137" s="18"/>
      <c r="ETU137" s="19"/>
      <c r="ETV137" s="18"/>
      <c r="ETW137" s="19"/>
      <c r="ETX137" s="18"/>
      <c r="ETY137" s="19"/>
      <c r="ETZ137" s="18"/>
      <c r="EUA137" s="19"/>
      <c r="EUB137" s="18"/>
      <c r="EUC137" s="19"/>
      <c r="EUD137" s="18"/>
      <c r="EUE137" s="19"/>
      <c r="EUF137" s="18"/>
      <c r="EUG137" s="19"/>
      <c r="EUH137" s="18"/>
      <c r="EUI137" s="19"/>
      <c r="EUJ137" s="18"/>
      <c r="EUK137" s="19"/>
      <c r="EUL137" s="18"/>
      <c r="EUM137" s="19"/>
      <c r="EUN137" s="18"/>
      <c r="EUO137" s="19"/>
      <c r="EUP137" s="18"/>
      <c r="EUQ137" s="19"/>
      <c r="EUR137" s="18"/>
      <c r="EUS137" s="19"/>
      <c r="EUT137" s="18"/>
      <c r="EUU137" s="19"/>
      <c r="EUV137" s="18"/>
      <c r="EUW137" s="19"/>
      <c r="EUX137" s="18"/>
      <c r="EUY137" s="19"/>
      <c r="EUZ137" s="18"/>
      <c r="EVA137" s="19"/>
      <c r="EVB137" s="18"/>
      <c r="EVC137" s="19"/>
      <c r="EVD137" s="18"/>
      <c r="EVE137" s="19"/>
      <c r="EVF137" s="18"/>
      <c r="EVG137" s="19"/>
      <c r="EVH137" s="18"/>
      <c r="EVI137" s="19"/>
      <c r="EVJ137" s="18"/>
      <c r="EVK137" s="19"/>
      <c r="EVL137" s="18"/>
      <c r="EVM137" s="19"/>
      <c r="EVN137" s="18"/>
      <c r="EVO137" s="19"/>
      <c r="EVP137" s="18"/>
      <c r="EVQ137" s="19"/>
      <c r="EVR137" s="18"/>
      <c r="EVS137" s="19"/>
      <c r="EVT137" s="18"/>
      <c r="EVU137" s="19"/>
      <c r="EVV137" s="18"/>
      <c r="EVW137" s="19"/>
      <c r="EVX137" s="18"/>
      <c r="EVY137" s="19"/>
      <c r="EVZ137" s="18"/>
      <c r="EWA137" s="19"/>
      <c r="EWB137" s="18"/>
      <c r="EWC137" s="19"/>
      <c r="EWD137" s="18"/>
      <c r="EWE137" s="19"/>
      <c r="EWF137" s="18"/>
      <c r="EWG137" s="19"/>
      <c r="EWH137" s="18"/>
      <c r="EWI137" s="19"/>
      <c r="EWJ137" s="18"/>
      <c r="EWK137" s="19"/>
      <c r="EWL137" s="18"/>
      <c r="EWM137" s="19"/>
      <c r="EWN137" s="18"/>
      <c r="EWO137" s="19"/>
      <c r="EWP137" s="18"/>
      <c r="EWQ137" s="19"/>
      <c r="EWR137" s="18"/>
      <c r="EWS137" s="19"/>
      <c r="EWT137" s="18"/>
      <c r="EWU137" s="19"/>
      <c r="EWV137" s="18"/>
      <c r="EWW137" s="19"/>
      <c r="EWX137" s="18"/>
      <c r="EWY137" s="19"/>
      <c r="EWZ137" s="18"/>
      <c r="EXA137" s="19"/>
      <c r="EXB137" s="18"/>
      <c r="EXC137" s="19"/>
      <c r="EXD137" s="18"/>
      <c r="EXE137" s="19"/>
      <c r="EXF137" s="18"/>
      <c r="EXG137" s="19"/>
      <c r="EXH137" s="18"/>
      <c r="EXI137" s="19"/>
      <c r="EXJ137" s="18"/>
      <c r="EXK137" s="19"/>
      <c r="EXL137" s="18"/>
      <c r="EXM137" s="19"/>
      <c r="EXN137" s="18"/>
      <c r="EXO137" s="19"/>
      <c r="EXP137" s="18"/>
      <c r="EXQ137" s="19"/>
      <c r="EXR137" s="18"/>
      <c r="EXS137" s="19"/>
      <c r="EXT137" s="18"/>
      <c r="EXU137" s="19"/>
      <c r="EXV137" s="18"/>
      <c r="EXW137" s="19"/>
      <c r="EXX137" s="18"/>
      <c r="EXY137" s="19"/>
      <c r="EXZ137" s="18"/>
      <c r="EYA137" s="19"/>
      <c r="EYB137" s="18"/>
      <c r="EYC137" s="19"/>
      <c r="EYD137" s="18"/>
      <c r="EYE137" s="19"/>
      <c r="EYF137" s="18"/>
      <c r="EYG137" s="19"/>
      <c r="EYH137" s="18"/>
      <c r="EYI137" s="19"/>
      <c r="EYJ137" s="18"/>
      <c r="EYK137" s="19"/>
      <c r="EYL137" s="18"/>
      <c r="EYM137" s="19"/>
      <c r="EYN137" s="18"/>
      <c r="EYO137" s="19"/>
      <c r="EYP137" s="18"/>
      <c r="EYQ137" s="19"/>
      <c r="EYR137" s="18"/>
      <c r="EYS137" s="19"/>
      <c r="EYT137" s="18"/>
      <c r="EYU137" s="19"/>
      <c r="EYV137" s="18"/>
      <c r="EYW137" s="19"/>
      <c r="EYX137" s="18"/>
      <c r="EYY137" s="19"/>
      <c r="EYZ137" s="18"/>
      <c r="EZA137" s="19"/>
      <c r="EZB137" s="18"/>
      <c r="EZC137" s="19"/>
      <c r="EZD137" s="18"/>
      <c r="EZE137" s="19"/>
      <c r="EZF137" s="18"/>
      <c r="EZG137" s="19"/>
      <c r="EZH137" s="18"/>
      <c r="EZI137" s="19"/>
      <c r="EZJ137" s="18"/>
      <c r="EZK137" s="19"/>
      <c r="EZL137" s="18"/>
      <c r="EZM137" s="19"/>
      <c r="EZN137" s="18"/>
      <c r="EZO137" s="19"/>
      <c r="EZP137" s="18"/>
      <c r="EZQ137" s="19"/>
      <c r="EZR137" s="18"/>
      <c r="EZS137" s="19"/>
      <c r="EZT137" s="18"/>
      <c r="EZU137" s="19"/>
      <c r="EZV137" s="18"/>
      <c r="EZW137" s="19"/>
      <c r="EZX137" s="18"/>
      <c r="EZY137" s="19"/>
      <c r="EZZ137" s="18"/>
      <c r="FAA137" s="19"/>
      <c r="FAB137" s="18"/>
      <c r="FAC137" s="19"/>
      <c r="FAD137" s="18"/>
      <c r="FAE137" s="19"/>
      <c r="FAF137" s="18"/>
      <c r="FAG137" s="19"/>
      <c r="FAH137" s="18"/>
      <c r="FAI137" s="19"/>
      <c r="FAJ137" s="18"/>
      <c r="FAK137" s="19"/>
      <c r="FAL137" s="18"/>
      <c r="FAM137" s="19"/>
      <c r="FAN137" s="18"/>
      <c r="FAO137" s="19"/>
      <c r="FAP137" s="18"/>
      <c r="FAQ137" s="19"/>
      <c r="FAR137" s="18"/>
      <c r="FAS137" s="19"/>
      <c r="FAT137" s="18"/>
      <c r="FAU137" s="19"/>
      <c r="FAV137" s="18"/>
      <c r="FAW137" s="19"/>
      <c r="FAX137" s="18"/>
      <c r="FAY137" s="19"/>
      <c r="FAZ137" s="18"/>
      <c r="FBA137" s="19"/>
      <c r="FBB137" s="18"/>
      <c r="FBC137" s="19"/>
      <c r="FBD137" s="18"/>
      <c r="FBE137" s="19"/>
      <c r="FBF137" s="18"/>
      <c r="FBG137" s="19"/>
      <c r="FBH137" s="18"/>
      <c r="FBI137" s="19"/>
      <c r="FBJ137" s="18"/>
      <c r="FBK137" s="19"/>
      <c r="FBL137" s="18"/>
      <c r="FBM137" s="19"/>
      <c r="FBN137" s="18"/>
      <c r="FBO137" s="19"/>
      <c r="FBP137" s="18"/>
      <c r="FBQ137" s="19"/>
      <c r="FBR137" s="18"/>
      <c r="FBS137" s="19"/>
      <c r="FBT137" s="18"/>
      <c r="FBU137" s="19"/>
      <c r="FBV137" s="18"/>
      <c r="FBW137" s="19"/>
      <c r="FBX137" s="18"/>
      <c r="FBY137" s="19"/>
      <c r="FBZ137" s="18"/>
      <c r="FCA137" s="19"/>
      <c r="FCB137" s="18"/>
      <c r="FCC137" s="19"/>
      <c r="FCD137" s="18"/>
      <c r="FCE137" s="19"/>
      <c r="FCF137" s="18"/>
      <c r="FCG137" s="19"/>
      <c r="FCH137" s="18"/>
      <c r="FCI137" s="19"/>
      <c r="FCJ137" s="18"/>
      <c r="FCK137" s="19"/>
      <c r="FCL137" s="18"/>
      <c r="FCM137" s="19"/>
      <c r="FCN137" s="18"/>
      <c r="FCO137" s="19"/>
      <c r="FCP137" s="18"/>
      <c r="FCQ137" s="19"/>
      <c r="FCR137" s="18"/>
      <c r="FCS137" s="19"/>
      <c r="FCT137" s="18"/>
      <c r="FCU137" s="19"/>
      <c r="FCV137" s="18"/>
      <c r="FCW137" s="19"/>
      <c r="FCX137" s="18"/>
      <c r="FCY137" s="19"/>
      <c r="FCZ137" s="18"/>
      <c r="FDA137" s="19"/>
      <c r="FDB137" s="18"/>
      <c r="FDC137" s="19"/>
      <c r="FDD137" s="18"/>
      <c r="FDE137" s="19"/>
      <c r="FDF137" s="18"/>
      <c r="FDG137" s="19"/>
      <c r="FDH137" s="18"/>
      <c r="FDI137" s="19"/>
      <c r="FDJ137" s="18"/>
      <c r="FDK137" s="19"/>
      <c r="FDL137" s="18"/>
      <c r="FDM137" s="19"/>
      <c r="FDN137" s="18"/>
      <c r="FDO137" s="19"/>
      <c r="FDP137" s="18"/>
      <c r="FDQ137" s="19"/>
      <c r="FDR137" s="18"/>
      <c r="FDS137" s="19"/>
      <c r="FDT137" s="18"/>
      <c r="FDU137" s="19"/>
      <c r="FDV137" s="18"/>
      <c r="FDW137" s="19"/>
      <c r="FDX137" s="18"/>
      <c r="FDY137" s="19"/>
      <c r="FDZ137" s="18"/>
      <c r="FEA137" s="19"/>
      <c r="FEB137" s="18"/>
      <c r="FEC137" s="19"/>
      <c r="FED137" s="18"/>
      <c r="FEE137" s="19"/>
      <c r="FEF137" s="18"/>
      <c r="FEG137" s="19"/>
      <c r="FEH137" s="18"/>
      <c r="FEI137" s="19"/>
      <c r="FEJ137" s="18"/>
      <c r="FEK137" s="19"/>
      <c r="FEL137" s="18"/>
      <c r="FEM137" s="19"/>
      <c r="FEN137" s="18"/>
      <c r="FEO137" s="19"/>
      <c r="FEP137" s="18"/>
      <c r="FEQ137" s="19"/>
      <c r="FER137" s="18"/>
      <c r="FES137" s="19"/>
      <c r="FET137" s="18"/>
      <c r="FEU137" s="19"/>
      <c r="FEV137" s="18"/>
      <c r="FEW137" s="19"/>
      <c r="FEX137" s="18"/>
      <c r="FEY137" s="19"/>
      <c r="FEZ137" s="18"/>
      <c r="FFA137" s="19"/>
      <c r="FFB137" s="18"/>
      <c r="FFC137" s="19"/>
      <c r="FFD137" s="18"/>
      <c r="FFE137" s="19"/>
      <c r="FFF137" s="18"/>
      <c r="FFG137" s="19"/>
      <c r="FFH137" s="18"/>
      <c r="FFI137" s="19"/>
      <c r="FFJ137" s="18"/>
      <c r="FFK137" s="19"/>
      <c r="FFL137" s="18"/>
      <c r="FFM137" s="19"/>
      <c r="FFN137" s="18"/>
      <c r="FFO137" s="19"/>
      <c r="FFP137" s="18"/>
      <c r="FFQ137" s="19"/>
      <c r="FFR137" s="18"/>
      <c r="FFS137" s="19"/>
      <c r="FFT137" s="18"/>
      <c r="FFU137" s="19"/>
      <c r="FFV137" s="18"/>
      <c r="FFW137" s="19"/>
      <c r="FFX137" s="18"/>
      <c r="FFY137" s="19"/>
      <c r="FFZ137" s="18"/>
      <c r="FGA137" s="19"/>
      <c r="FGB137" s="18"/>
      <c r="FGC137" s="19"/>
      <c r="FGD137" s="18"/>
      <c r="FGE137" s="19"/>
      <c r="FGF137" s="18"/>
      <c r="FGG137" s="19"/>
      <c r="FGH137" s="18"/>
      <c r="FGI137" s="19"/>
      <c r="FGJ137" s="18"/>
      <c r="FGK137" s="19"/>
      <c r="FGL137" s="18"/>
      <c r="FGM137" s="19"/>
      <c r="FGN137" s="18"/>
      <c r="FGO137" s="19"/>
      <c r="FGP137" s="18"/>
      <c r="FGQ137" s="19"/>
      <c r="FGR137" s="18"/>
      <c r="FGS137" s="19"/>
      <c r="FGT137" s="18"/>
      <c r="FGU137" s="19"/>
      <c r="FGV137" s="18"/>
      <c r="FGW137" s="19"/>
      <c r="FGX137" s="18"/>
      <c r="FGY137" s="19"/>
      <c r="FGZ137" s="18"/>
      <c r="FHA137" s="19"/>
      <c r="FHB137" s="18"/>
      <c r="FHC137" s="19"/>
      <c r="FHD137" s="18"/>
      <c r="FHE137" s="19"/>
      <c r="FHF137" s="18"/>
      <c r="FHG137" s="19"/>
      <c r="FHH137" s="18"/>
      <c r="FHI137" s="19"/>
      <c r="FHJ137" s="18"/>
      <c r="FHK137" s="19"/>
      <c r="FHL137" s="18"/>
      <c r="FHM137" s="19"/>
      <c r="FHN137" s="18"/>
      <c r="FHO137" s="19"/>
      <c r="FHP137" s="18"/>
      <c r="FHQ137" s="19"/>
      <c r="FHR137" s="18"/>
      <c r="FHS137" s="19"/>
      <c r="FHT137" s="18"/>
      <c r="FHU137" s="19"/>
      <c r="FHV137" s="18"/>
      <c r="FHW137" s="19"/>
      <c r="FHX137" s="18"/>
      <c r="FHY137" s="19"/>
      <c r="FHZ137" s="18"/>
      <c r="FIA137" s="19"/>
      <c r="FIB137" s="18"/>
      <c r="FIC137" s="19"/>
      <c r="FID137" s="18"/>
      <c r="FIE137" s="19"/>
      <c r="FIF137" s="18"/>
      <c r="FIG137" s="19"/>
      <c r="FIH137" s="18"/>
      <c r="FII137" s="19"/>
      <c r="FIJ137" s="18"/>
      <c r="FIK137" s="19"/>
      <c r="FIL137" s="18"/>
      <c r="FIM137" s="19"/>
      <c r="FIN137" s="18"/>
      <c r="FIO137" s="19"/>
      <c r="FIP137" s="18"/>
      <c r="FIQ137" s="19"/>
      <c r="FIR137" s="18"/>
      <c r="FIS137" s="19"/>
      <c r="FIT137" s="18"/>
      <c r="FIU137" s="19"/>
      <c r="FIV137" s="18"/>
      <c r="FIW137" s="19"/>
      <c r="FIX137" s="18"/>
      <c r="FIY137" s="19"/>
      <c r="FIZ137" s="18"/>
      <c r="FJA137" s="19"/>
      <c r="FJB137" s="18"/>
      <c r="FJC137" s="19"/>
      <c r="FJD137" s="18"/>
      <c r="FJE137" s="19"/>
      <c r="FJF137" s="18"/>
      <c r="FJG137" s="19"/>
      <c r="FJH137" s="18"/>
      <c r="FJI137" s="19"/>
      <c r="FJJ137" s="18"/>
      <c r="FJK137" s="19"/>
      <c r="FJL137" s="18"/>
      <c r="FJM137" s="19"/>
      <c r="FJN137" s="18"/>
      <c r="FJO137" s="19"/>
      <c r="FJP137" s="18"/>
      <c r="FJQ137" s="19"/>
      <c r="FJR137" s="18"/>
      <c r="FJS137" s="19"/>
      <c r="FJT137" s="18"/>
      <c r="FJU137" s="19"/>
      <c r="FJV137" s="18"/>
      <c r="FJW137" s="19"/>
      <c r="FJX137" s="18"/>
      <c r="FJY137" s="19"/>
      <c r="FJZ137" s="18"/>
      <c r="FKA137" s="19"/>
      <c r="FKB137" s="18"/>
      <c r="FKC137" s="19"/>
      <c r="FKD137" s="18"/>
      <c r="FKE137" s="19"/>
      <c r="FKF137" s="18"/>
      <c r="FKG137" s="19"/>
      <c r="FKH137" s="18"/>
      <c r="FKI137" s="19"/>
      <c r="FKJ137" s="18"/>
      <c r="FKK137" s="19"/>
      <c r="FKL137" s="18"/>
      <c r="FKM137" s="19"/>
      <c r="FKN137" s="18"/>
      <c r="FKO137" s="19"/>
      <c r="FKP137" s="18"/>
      <c r="FKQ137" s="19"/>
      <c r="FKR137" s="18"/>
      <c r="FKS137" s="19"/>
      <c r="FKT137" s="18"/>
      <c r="FKU137" s="19"/>
      <c r="FKV137" s="18"/>
      <c r="FKW137" s="19"/>
      <c r="FKX137" s="18"/>
      <c r="FKY137" s="19"/>
      <c r="FKZ137" s="18"/>
      <c r="FLA137" s="19"/>
      <c r="FLB137" s="18"/>
      <c r="FLC137" s="19"/>
      <c r="FLD137" s="18"/>
      <c r="FLE137" s="19"/>
      <c r="FLF137" s="18"/>
      <c r="FLG137" s="19"/>
      <c r="FLH137" s="18"/>
      <c r="FLI137" s="19"/>
      <c r="FLJ137" s="18"/>
      <c r="FLK137" s="19"/>
      <c r="FLL137" s="18"/>
      <c r="FLM137" s="19"/>
      <c r="FLN137" s="18"/>
      <c r="FLO137" s="19"/>
      <c r="FLP137" s="18"/>
      <c r="FLQ137" s="19"/>
      <c r="FLR137" s="18"/>
      <c r="FLS137" s="19"/>
      <c r="FLT137" s="18"/>
      <c r="FLU137" s="19"/>
      <c r="FLV137" s="18"/>
      <c r="FLW137" s="19"/>
      <c r="FLX137" s="18"/>
      <c r="FLY137" s="19"/>
      <c r="FLZ137" s="18"/>
      <c r="FMA137" s="19"/>
      <c r="FMB137" s="18"/>
      <c r="FMC137" s="19"/>
      <c r="FMD137" s="18"/>
      <c r="FME137" s="19"/>
      <c r="FMF137" s="18"/>
      <c r="FMG137" s="19"/>
      <c r="FMH137" s="18"/>
      <c r="FMI137" s="19"/>
      <c r="FMJ137" s="18"/>
      <c r="FMK137" s="19"/>
      <c r="FML137" s="18"/>
      <c r="FMM137" s="19"/>
      <c r="FMN137" s="18"/>
      <c r="FMO137" s="19"/>
      <c r="FMP137" s="18"/>
      <c r="FMQ137" s="19"/>
      <c r="FMR137" s="18"/>
      <c r="FMS137" s="19"/>
      <c r="FMT137" s="18"/>
      <c r="FMU137" s="19"/>
      <c r="FMV137" s="18"/>
      <c r="FMW137" s="19"/>
      <c r="FMX137" s="18"/>
      <c r="FMY137" s="19"/>
      <c r="FMZ137" s="18"/>
      <c r="FNA137" s="19"/>
      <c r="FNB137" s="18"/>
      <c r="FNC137" s="19"/>
      <c r="FND137" s="18"/>
      <c r="FNE137" s="19"/>
      <c r="FNF137" s="18"/>
      <c r="FNG137" s="19"/>
      <c r="FNH137" s="18"/>
      <c r="FNI137" s="19"/>
      <c r="FNJ137" s="18"/>
      <c r="FNK137" s="19"/>
      <c r="FNL137" s="18"/>
      <c r="FNM137" s="19"/>
      <c r="FNN137" s="18"/>
      <c r="FNO137" s="19"/>
      <c r="FNP137" s="18"/>
      <c r="FNQ137" s="19"/>
      <c r="FNR137" s="18"/>
      <c r="FNS137" s="19"/>
      <c r="FNT137" s="18"/>
      <c r="FNU137" s="19"/>
      <c r="FNV137" s="18"/>
      <c r="FNW137" s="19"/>
      <c r="FNX137" s="18"/>
      <c r="FNY137" s="19"/>
      <c r="FNZ137" s="18"/>
      <c r="FOA137" s="19"/>
      <c r="FOB137" s="18"/>
      <c r="FOC137" s="19"/>
      <c r="FOD137" s="18"/>
      <c r="FOE137" s="19"/>
      <c r="FOF137" s="18"/>
      <c r="FOG137" s="19"/>
      <c r="FOH137" s="18"/>
      <c r="FOI137" s="19"/>
      <c r="FOJ137" s="18"/>
      <c r="FOK137" s="19"/>
      <c r="FOL137" s="18"/>
      <c r="FOM137" s="19"/>
      <c r="FON137" s="18"/>
      <c r="FOO137" s="19"/>
      <c r="FOP137" s="18"/>
      <c r="FOQ137" s="19"/>
      <c r="FOR137" s="18"/>
      <c r="FOS137" s="19"/>
      <c r="FOT137" s="18"/>
      <c r="FOU137" s="19"/>
      <c r="FOV137" s="18"/>
      <c r="FOW137" s="19"/>
      <c r="FOX137" s="18"/>
      <c r="FOY137" s="19"/>
      <c r="FOZ137" s="18"/>
      <c r="FPA137" s="19"/>
      <c r="FPB137" s="18"/>
      <c r="FPC137" s="19"/>
      <c r="FPD137" s="18"/>
      <c r="FPE137" s="19"/>
      <c r="FPF137" s="18"/>
      <c r="FPG137" s="19"/>
      <c r="FPH137" s="18"/>
      <c r="FPI137" s="19"/>
      <c r="FPJ137" s="18"/>
      <c r="FPK137" s="19"/>
      <c r="FPL137" s="18"/>
      <c r="FPM137" s="19"/>
      <c r="FPN137" s="18"/>
      <c r="FPO137" s="19"/>
      <c r="FPP137" s="18"/>
      <c r="FPQ137" s="19"/>
      <c r="FPR137" s="18"/>
      <c r="FPS137" s="19"/>
      <c r="FPT137" s="18"/>
      <c r="FPU137" s="19"/>
      <c r="FPV137" s="18"/>
      <c r="FPW137" s="19"/>
      <c r="FPX137" s="18"/>
      <c r="FPY137" s="19"/>
      <c r="FPZ137" s="18"/>
      <c r="FQA137" s="19"/>
      <c r="FQB137" s="18"/>
      <c r="FQC137" s="19"/>
      <c r="FQD137" s="18"/>
      <c r="FQE137" s="19"/>
      <c r="FQF137" s="18"/>
      <c r="FQG137" s="19"/>
      <c r="FQH137" s="18"/>
      <c r="FQI137" s="19"/>
      <c r="FQJ137" s="18"/>
      <c r="FQK137" s="19"/>
      <c r="FQL137" s="18"/>
      <c r="FQM137" s="19"/>
      <c r="FQN137" s="18"/>
      <c r="FQO137" s="19"/>
      <c r="FQP137" s="18"/>
      <c r="FQQ137" s="19"/>
      <c r="FQR137" s="18"/>
      <c r="FQS137" s="19"/>
      <c r="FQT137" s="18"/>
      <c r="FQU137" s="19"/>
      <c r="FQV137" s="18"/>
      <c r="FQW137" s="19"/>
      <c r="FQX137" s="18"/>
      <c r="FQY137" s="19"/>
      <c r="FQZ137" s="18"/>
      <c r="FRA137" s="19"/>
      <c r="FRB137" s="18"/>
      <c r="FRC137" s="19"/>
      <c r="FRD137" s="18"/>
      <c r="FRE137" s="19"/>
      <c r="FRF137" s="18"/>
      <c r="FRG137" s="19"/>
      <c r="FRH137" s="18"/>
      <c r="FRI137" s="19"/>
      <c r="FRJ137" s="18"/>
      <c r="FRK137" s="19"/>
      <c r="FRL137" s="18"/>
      <c r="FRM137" s="19"/>
      <c r="FRN137" s="18"/>
      <c r="FRO137" s="19"/>
      <c r="FRP137" s="18"/>
      <c r="FRQ137" s="19"/>
      <c r="FRR137" s="18"/>
      <c r="FRS137" s="19"/>
      <c r="FRT137" s="18"/>
      <c r="FRU137" s="19"/>
      <c r="FRV137" s="18"/>
      <c r="FRW137" s="19"/>
      <c r="FRX137" s="18"/>
      <c r="FRY137" s="19"/>
      <c r="FRZ137" s="18"/>
      <c r="FSA137" s="19"/>
      <c r="FSB137" s="18"/>
      <c r="FSC137" s="19"/>
      <c r="FSD137" s="18"/>
      <c r="FSE137" s="19"/>
      <c r="FSF137" s="18"/>
      <c r="FSG137" s="19"/>
      <c r="FSH137" s="18"/>
      <c r="FSI137" s="19"/>
      <c r="FSJ137" s="18"/>
      <c r="FSK137" s="19"/>
      <c r="FSL137" s="18"/>
      <c r="FSM137" s="19"/>
      <c r="FSN137" s="18"/>
      <c r="FSO137" s="19"/>
      <c r="FSP137" s="18"/>
      <c r="FSQ137" s="19"/>
      <c r="FSR137" s="18"/>
      <c r="FSS137" s="19"/>
      <c r="FST137" s="18"/>
      <c r="FSU137" s="19"/>
      <c r="FSV137" s="18"/>
      <c r="FSW137" s="19"/>
      <c r="FSX137" s="18"/>
      <c r="FSY137" s="19"/>
      <c r="FSZ137" s="18"/>
      <c r="FTA137" s="19"/>
      <c r="FTB137" s="18"/>
      <c r="FTC137" s="19"/>
      <c r="FTD137" s="18"/>
      <c r="FTE137" s="19"/>
      <c r="FTF137" s="18"/>
      <c r="FTG137" s="19"/>
      <c r="FTH137" s="18"/>
      <c r="FTI137" s="19"/>
      <c r="FTJ137" s="18"/>
      <c r="FTK137" s="19"/>
      <c r="FTL137" s="18"/>
      <c r="FTM137" s="19"/>
      <c r="FTN137" s="18"/>
      <c r="FTO137" s="19"/>
      <c r="FTP137" s="18"/>
      <c r="FTQ137" s="19"/>
      <c r="FTR137" s="18"/>
      <c r="FTS137" s="19"/>
      <c r="FTT137" s="18"/>
      <c r="FTU137" s="19"/>
      <c r="FTV137" s="18"/>
      <c r="FTW137" s="19"/>
      <c r="FTX137" s="18"/>
      <c r="FTY137" s="19"/>
      <c r="FTZ137" s="18"/>
      <c r="FUA137" s="19"/>
      <c r="FUB137" s="18"/>
      <c r="FUC137" s="19"/>
      <c r="FUD137" s="18"/>
      <c r="FUE137" s="19"/>
      <c r="FUF137" s="18"/>
      <c r="FUG137" s="19"/>
      <c r="FUH137" s="18"/>
      <c r="FUI137" s="19"/>
      <c r="FUJ137" s="18"/>
      <c r="FUK137" s="19"/>
      <c r="FUL137" s="18"/>
      <c r="FUM137" s="19"/>
      <c r="FUN137" s="18"/>
      <c r="FUO137" s="19"/>
      <c r="FUP137" s="18"/>
      <c r="FUQ137" s="19"/>
      <c r="FUR137" s="18"/>
      <c r="FUS137" s="19"/>
      <c r="FUT137" s="18"/>
      <c r="FUU137" s="19"/>
      <c r="FUV137" s="18"/>
      <c r="FUW137" s="19"/>
      <c r="FUX137" s="18"/>
      <c r="FUY137" s="19"/>
      <c r="FUZ137" s="18"/>
      <c r="FVA137" s="19"/>
      <c r="FVB137" s="18"/>
      <c r="FVC137" s="19"/>
      <c r="FVD137" s="18"/>
      <c r="FVE137" s="19"/>
      <c r="FVF137" s="18"/>
      <c r="FVG137" s="19"/>
      <c r="FVH137" s="18"/>
      <c r="FVI137" s="19"/>
      <c r="FVJ137" s="18"/>
      <c r="FVK137" s="19"/>
      <c r="FVL137" s="18"/>
      <c r="FVM137" s="19"/>
      <c r="FVN137" s="18"/>
      <c r="FVO137" s="19"/>
      <c r="FVP137" s="18"/>
      <c r="FVQ137" s="19"/>
      <c r="FVR137" s="18"/>
      <c r="FVS137" s="19"/>
      <c r="FVT137" s="18"/>
      <c r="FVU137" s="19"/>
      <c r="FVV137" s="18"/>
      <c r="FVW137" s="19"/>
      <c r="FVX137" s="18"/>
      <c r="FVY137" s="19"/>
      <c r="FVZ137" s="18"/>
      <c r="FWA137" s="19"/>
      <c r="FWB137" s="18"/>
      <c r="FWC137" s="19"/>
      <c r="FWD137" s="18"/>
      <c r="FWE137" s="19"/>
      <c r="FWF137" s="18"/>
      <c r="FWG137" s="19"/>
      <c r="FWH137" s="18"/>
      <c r="FWI137" s="19"/>
      <c r="FWJ137" s="18"/>
      <c r="FWK137" s="19"/>
      <c r="FWL137" s="18"/>
      <c r="FWM137" s="19"/>
      <c r="FWN137" s="18"/>
      <c r="FWO137" s="19"/>
      <c r="FWP137" s="18"/>
      <c r="FWQ137" s="19"/>
      <c r="FWR137" s="18"/>
      <c r="FWS137" s="19"/>
      <c r="FWT137" s="18"/>
      <c r="FWU137" s="19"/>
      <c r="FWV137" s="18"/>
      <c r="FWW137" s="19"/>
      <c r="FWX137" s="18"/>
      <c r="FWY137" s="19"/>
      <c r="FWZ137" s="18"/>
      <c r="FXA137" s="19"/>
      <c r="FXB137" s="18"/>
      <c r="FXC137" s="19"/>
      <c r="FXD137" s="18"/>
      <c r="FXE137" s="19"/>
      <c r="FXF137" s="18"/>
      <c r="FXG137" s="19"/>
      <c r="FXH137" s="18"/>
      <c r="FXI137" s="19"/>
      <c r="FXJ137" s="18"/>
      <c r="FXK137" s="19"/>
      <c r="FXL137" s="18"/>
      <c r="FXM137" s="19"/>
      <c r="FXN137" s="18"/>
      <c r="FXO137" s="19"/>
      <c r="FXP137" s="18"/>
      <c r="FXQ137" s="19"/>
      <c r="FXR137" s="18"/>
      <c r="FXS137" s="19"/>
      <c r="FXT137" s="18"/>
      <c r="FXU137" s="19"/>
      <c r="FXV137" s="18"/>
      <c r="FXW137" s="19"/>
      <c r="FXX137" s="18"/>
      <c r="FXY137" s="19"/>
      <c r="FXZ137" s="18"/>
      <c r="FYA137" s="19"/>
      <c r="FYB137" s="18"/>
      <c r="FYC137" s="19"/>
      <c r="FYD137" s="18"/>
      <c r="FYE137" s="19"/>
      <c r="FYF137" s="18"/>
      <c r="FYG137" s="19"/>
      <c r="FYH137" s="18"/>
      <c r="FYI137" s="19"/>
      <c r="FYJ137" s="18"/>
      <c r="FYK137" s="19"/>
      <c r="FYL137" s="18"/>
      <c r="FYM137" s="19"/>
      <c r="FYN137" s="18"/>
      <c r="FYO137" s="19"/>
      <c r="FYP137" s="18"/>
      <c r="FYQ137" s="19"/>
      <c r="FYR137" s="18"/>
      <c r="FYS137" s="19"/>
      <c r="FYT137" s="18"/>
      <c r="FYU137" s="19"/>
      <c r="FYV137" s="18"/>
      <c r="FYW137" s="19"/>
      <c r="FYX137" s="18"/>
      <c r="FYY137" s="19"/>
      <c r="FYZ137" s="18"/>
      <c r="FZA137" s="19"/>
      <c r="FZB137" s="18"/>
      <c r="FZC137" s="19"/>
      <c r="FZD137" s="18"/>
      <c r="FZE137" s="19"/>
      <c r="FZF137" s="18"/>
      <c r="FZG137" s="19"/>
      <c r="FZH137" s="18"/>
      <c r="FZI137" s="19"/>
      <c r="FZJ137" s="18"/>
      <c r="FZK137" s="19"/>
      <c r="FZL137" s="18"/>
      <c r="FZM137" s="19"/>
      <c r="FZN137" s="18"/>
      <c r="FZO137" s="19"/>
      <c r="FZP137" s="18"/>
      <c r="FZQ137" s="19"/>
      <c r="FZR137" s="18"/>
      <c r="FZS137" s="19"/>
      <c r="FZT137" s="18"/>
      <c r="FZU137" s="19"/>
      <c r="FZV137" s="18"/>
      <c r="FZW137" s="19"/>
      <c r="FZX137" s="18"/>
      <c r="FZY137" s="19"/>
      <c r="FZZ137" s="18"/>
      <c r="GAA137" s="19"/>
      <c r="GAB137" s="18"/>
      <c r="GAC137" s="19"/>
      <c r="GAD137" s="18"/>
      <c r="GAE137" s="19"/>
      <c r="GAF137" s="18"/>
      <c r="GAG137" s="19"/>
      <c r="GAH137" s="18"/>
      <c r="GAI137" s="19"/>
      <c r="GAJ137" s="18"/>
      <c r="GAK137" s="19"/>
      <c r="GAL137" s="18"/>
      <c r="GAM137" s="19"/>
      <c r="GAN137" s="18"/>
      <c r="GAO137" s="19"/>
      <c r="GAP137" s="18"/>
      <c r="GAQ137" s="19"/>
      <c r="GAR137" s="18"/>
      <c r="GAS137" s="19"/>
      <c r="GAT137" s="18"/>
      <c r="GAU137" s="19"/>
      <c r="GAV137" s="18"/>
      <c r="GAW137" s="19"/>
      <c r="GAX137" s="18"/>
      <c r="GAY137" s="19"/>
      <c r="GAZ137" s="18"/>
      <c r="GBA137" s="19"/>
      <c r="GBB137" s="18"/>
      <c r="GBC137" s="19"/>
      <c r="GBD137" s="18"/>
      <c r="GBE137" s="19"/>
      <c r="GBF137" s="18"/>
      <c r="GBG137" s="19"/>
      <c r="GBH137" s="18"/>
      <c r="GBI137" s="19"/>
      <c r="GBJ137" s="18"/>
      <c r="GBK137" s="19"/>
      <c r="GBL137" s="18"/>
      <c r="GBM137" s="19"/>
      <c r="GBN137" s="18"/>
      <c r="GBO137" s="19"/>
      <c r="GBP137" s="18"/>
      <c r="GBQ137" s="19"/>
      <c r="GBR137" s="18"/>
      <c r="GBS137" s="19"/>
      <c r="GBT137" s="18"/>
      <c r="GBU137" s="19"/>
      <c r="GBV137" s="18"/>
      <c r="GBW137" s="19"/>
      <c r="GBX137" s="18"/>
      <c r="GBY137" s="19"/>
      <c r="GBZ137" s="18"/>
      <c r="GCA137" s="19"/>
      <c r="GCB137" s="18"/>
      <c r="GCC137" s="19"/>
      <c r="GCD137" s="18"/>
      <c r="GCE137" s="19"/>
      <c r="GCF137" s="18"/>
      <c r="GCG137" s="19"/>
      <c r="GCH137" s="18"/>
      <c r="GCI137" s="19"/>
      <c r="GCJ137" s="18"/>
      <c r="GCK137" s="19"/>
      <c r="GCL137" s="18"/>
      <c r="GCM137" s="19"/>
      <c r="GCN137" s="18"/>
      <c r="GCO137" s="19"/>
      <c r="GCP137" s="18"/>
      <c r="GCQ137" s="19"/>
      <c r="GCR137" s="18"/>
      <c r="GCS137" s="19"/>
      <c r="GCT137" s="18"/>
      <c r="GCU137" s="19"/>
      <c r="GCV137" s="18"/>
      <c r="GCW137" s="19"/>
      <c r="GCX137" s="18"/>
      <c r="GCY137" s="19"/>
      <c r="GCZ137" s="18"/>
      <c r="GDA137" s="19"/>
      <c r="GDB137" s="18"/>
      <c r="GDC137" s="19"/>
      <c r="GDD137" s="18"/>
      <c r="GDE137" s="19"/>
      <c r="GDF137" s="18"/>
      <c r="GDG137" s="19"/>
      <c r="GDH137" s="18"/>
      <c r="GDI137" s="19"/>
      <c r="GDJ137" s="18"/>
      <c r="GDK137" s="19"/>
      <c r="GDL137" s="18"/>
      <c r="GDM137" s="19"/>
      <c r="GDN137" s="18"/>
      <c r="GDO137" s="19"/>
      <c r="GDP137" s="18"/>
      <c r="GDQ137" s="19"/>
      <c r="GDR137" s="18"/>
      <c r="GDS137" s="19"/>
      <c r="GDT137" s="18"/>
      <c r="GDU137" s="19"/>
      <c r="GDV137" s="18"/>
      <c r="GDW137" s="19"/>
      <c r="GDX137" s="18"/>
      <c r="GDY137" s="19"/>
      <c r="GDZ137" s="18"/>
      <c r="GEA137" s="19"/>
      <c r="GEB137" s="18"/>
      <c r="GEC137" s="19"/>
      <c r="GED137" s="18"/>
      <c r="GEE137" s="19"/>
      <c r="GEF137" s="18"/>
      <c r="GEG137" s="19"/>
      <c r="GEH137" s="18"/>
      <c r="GEI137" s="19"/>
      <c r="GEJ137" s="18"/>
      <c r="GEK137" s="19"/>
      <c r="GEL137" s="18"/>
      <c r="GEM137" s="19"/>
      <c r="GEN137" s="18"/>
      <c r="GEO137" s="19"/>
      <c r="GEP137" s="18"/>
      <c r="GEQ137" s="19"/>
      <c r="GER137" s="18"/>
      <c r="GES137" s="19"/>
      <c r="GET137" s="18"/>
      <c r="GEU137" s="19"/>
      <c r="GEV137" s="18"/>
      <c r="GEW137" s="19"/>
      <c r="GEX137" s="18"/>
      <c r="GEY137" s="19"/>
      <c r="GEZ137" s="18"/>
      <c r="GFA137" s="19"/>
      <c r="GFB137" s="18"/>
      <c r="GFC137" s="19"/>
      <c r="GFD137" s="18"/>
      <c r="GFE137" s="19"/>
      <c r="GFF137" s="18"/>
      <c r="GFG137" s="19"/>
      <c r="GFH137" s="18"/>
      <c r="GFI137" s="19"/>
      <c r="GFJ137" s="18"/>
      <c r="GFK137" s="19"/>
      <c r="GFL137" s="18"/>
      <c r="GFM137" s="19"/>
      <c r="GFN137" s="18"/>
      <c r="GFO137" s="19"/>
      <c r="GFP137" s="18"/>
      <c r="GFQ137" s="19"/>
      <c r="GFR137" s="18"/>
      <c r="GFS137" s="19"/>
      <c r="GFT137" s="18"/>
      <c r="GFU137" s="19"/>
      <c r="GFV137" s="18"/>
      <c r="GFW137" s="19"/>
      <c r="GFX137" s="18"/>
      <c r="GFY137" s="19"/>
      <c r="GFZ137" s="18"/>
      <c r="GGA137" s="19"/>
      <c r="GGB137" s="18"/>
      <c r="GGC137" s="19"/>
      <c r="GGD137" s="18"/>
      <c r="GGE137" s="19"/>
      <c r="GGF137" s="18"/>
      <c r="GGG137" s="19"/>
      <c r="GGH137" s="18"/>
      <c r="GGI137" s="19"/>
      <c r="GGJ137" s="18"/>
      <c r="GGK137" s="19"/>
      <c r="GGL137" s="18"/>
      <c r="GGM137" s="19"/>
      <c r="GGN137" s="18"/>
      <c r="GGO137" s="19"/>
      <c r="GGP137" s="18"/>
      <c r="GGQ137" s="19"/>
      <c r="GGR137" s="18"/>
      <c r="GGS137" s="19"/>
      <c r="GGT137" s="18"/>
      <c r="GGU137" s="19"/>
      <c r="GGV137" s="18"/>
      <c r="GGW137" s="19"/>
      <c r="GGX137" s="18"/>
      <c r="GGY137" s="19"/>
      <c r="GGZ137" s="18"/>
      <c r="GHA137" s="19"/>
      <c r="GHB137" s="18"/>
      <c r="GHC137" s="19"/>
      <c r="GHD137" s="18"/>
      <c r="GHE137" s="19"/>
      <c r="GHF137" s="18"/>
      <c r="GHG137" s="19"/>
      <c r="GHH137" s="18"/>
      <c r="GHI137" s="19"/>
      <c r="GHJ137" s="18"/>
      <c r="GHK137" s="19"/>
      <c r="GHL137" s="18"/>
      <c r="GHM137" s="19"/>
      <c r="GHN137" s="18"/>
      <c r="GHO137" s="19"/>
      <c r="GHP137" s="18"/>
      <c r="GHQ137" s="19"/>
      <c r="GHR137" s="18"/>
      <c r="GHS137" s="19"/>
      <c r="GHT137" s="18"/>
      <c r="GHU137" s="19"/>
      <c r="GHV137" s="18"/>
      <c r="GHW137" s="19"/>
      <c r="GHX137" s="18"/>
      <c r="GHY137" s="19"/>
      <c r="GHZ137" s="18"/>
      <c r="GIA137" s="19"/>
      <c r="GIB137" s="18"/>
      <c r="GIC137" s="19"/>
      <c r="GID137" s="18"/>
      <c r="GIE137" s="19"/>
      <c r="GIF137" s="18"/>
      <c r="GIG137" s="19"/>
      <c r="GIH137" s="18"/>
      <c r="GII137" s="19"/>
      <c r="GIJ137" s="18"/>
      <c r="GIK137" s="19"/>
      <c r="GIL137" s="18"/>
      <c r="GIM137" s="19"/>
      <c r="GIN137" s="18"/>
      <c r="GIO137" s="19"/>
      <c r="GIP137" s="18"/>
      <c r="GIQ137" s="19"/>
      <c r="GIR137" s="18"/>
      <c r="GIS137" s="19"/>
      <c r="GIT137" s="18"/>
      <c r="GIU137" s="19"/>
      <c r="GIV137" s="18"/>
      <c r="GIW137" s="19"/>
      <c r="GIX137" s="18"/>
      <c r="GIY137" s="19"/>
      <c r="GIZ137" s="18"/>
      <c r="GJA137" s="19"/>
      <c r="GJB137" s="18"/>
      <c r="GJC137" s="19"/>
      <c r="GJD137" s="18"/>
      <c r="GJE137" s="19"/>
      <c r="GJF137" s="18"/>
      <c r="GJG137" s="19"/>
      <c r="GJH137" s="18"/>
      <c r="GJI137" s="19"/>
      <c r="GJJ137" s="18"/>
      <c r="GJK137" s="19"/>
      <c r="GJL137" s="18"/>
      <c r="GJM137" s="19"/>
      <c r="GJN137" s="18"/>
      <c r="GJO137" s="19"/>
      <c r="GJP137" s="18"/>
      <c r="GJQ137" s="19"/>
      <c r="GJR137" s="18"/>
      <c r="GJS137" s="19"/>
      <c r="GJT137" s="18"/>
      <c r="GJU137" s="19"/>
      <c r="GJV137" s="18"/>
      <c r="GJW137" s="19"/>
      <c r="GJX137" s="18"/>
      <c r="GJY137" s="19"/>
      <c r="GJZ137" s="18"/>
      <c r="GKA137" s="19"/>
      <c r="GKB137" s="18"/>
      <c r="GKC137" s="19"/>
      <c r="GKD137" s="18"/>
      <c r="GKE137" s="19"/>
      <c r="GKF137" s="18"/>
      <c r="GKG137" s="19"/>
      <c r="GKH137" s="18"/>
      <c r="GKI137" s="19"/>
      <c r="GKJ137" s="18"/>
      <c r="GKK137" s="19"/>
      <c r="GKL137" s="18"/>
      <c r="GKM137" s="19"/>
      <c r="GKN137" s="18"/>
      <c r="GKO137" s="19"/>
      <c r="GKP137" s="18"/>
      <c r="GKQ137" s="19"/>
      <c r="GKR137" s="18"/>
      <c r="GKS137" s="19"/>
      <c r="GKT137" s="18"/>
      <c r="GKU137" s="19"/>
      <c r="GKV137" s="18"/>
      <c r="GKW137" s="19"/>
      <c r="GKX137" s="18"/>
      <c r="GKY137" s="19"/>
      <c r="GKZ137" s="18"/>
      <c r="GLA137" s="19"/>
      <c r="GLB137" s="18"/>
      <c r="GLC137" s="19"/>
      <c r="GLD137" s="18"/>
      <c r="GLE137" s="19"/>
      <c r="GLF137" s="18"/>
      <c r="GLG137" s="19"/>
      <c r="GLH137" s="18"/>
      <c r="GLI137" s="19"/>
      <c r="GLJ137" s="18"/>
      <c r="GLK137" s="19"/>
      <c r="GLL137" s="18"/>
      <c r="GLM137" s="19"/>
      <c r="GLN137" s="18"/>
      <c r="GLO137" s="19"/>
      <c r="GLP137" s="18"/>
      <c r="GLQ137" s="19"/>
      <c r="GLR137" s="18"/>
      <c r="GLS137" s="19"/>
      <c r="GLT137" s="18"/>
      <c r="GLU137" s="19"/>
      <c r="GLV137" s="18"/>
      <c r="GLW137" s="19"/>
      <c r="GLX137" s="18"/>
      <c r="GLY137" s="19"/>
      <c r="GLZ137" s="18"/>
      <c r="GMA137" s="19"/>
      <c r="GMB137" s="18"/>
      <c r="GMC137" s="19"/>
      <c r="GMD137" s="18"/>
      <c r="GME137" s="19"/>
      <c r="GMF137" s="18"/>
      <c r="GMG137" s="19"/>
      <c r="GMH137" s="18"/>
      <c r="GMI137" s="19"/>
      <c r="GMJ137" s="18"/>
      <c r="GMK137" s="19"/>
      <c r="GML137" s="18"/>
      <c r="GMM137" s="19"/>
      <c r="GMN137" s="18"/>
      <c r="GMO137" s="19"/>
      <c r="GMP137" s="18"/>
      <c r="GMQ137" s="19"/>
      <c r="GMR137" s="18"/>
      <c r="GMS137" s="19"/>
      <c r="GMT137" s="18"/>
      <c r="GMU137" s="19"/>
      <c r="GMV137" s="18"/>
      <c r="GMW137" s="19"/>
      <c r="GMX137" s="18"/>
      <c r="GMY137" s="19"/>
      <c r="GMZ137" s="18"/>
      <c r="GNA137" s="19"/>
      <c r="GNB137" s="18"/>
      <c r="GNC137" s="19"/>
      <c r="GND137" s="18"/>
      <c r="GNE137" s="19"/>
      <c r="GNF137" s="18"/>
      <c r="GNG137" s="19"/>
      <c r="GNH137" s="18"/>
      <c r="GNI137" s="19"/>
      <c r="GNJ137" s="18"/>
      <c r="GNK137" s="19"/>
      <c r="GNL137" s="18"/>
      <c r="GNM137" s="19"/>
      <c r="GNN137" s="18"/>
      <c r="GNO137" s="19"/>
      <c r="GNP137" s="18"/>
      <c r="GNQ137" s="19"/>
      <c r="GNR137" s="18"/>
      <c r="GNS137" s="19"/>
      <c r="GNT137" s="18"/>
      <c r="GNU137" s="19"/>
      <c r="GNV137" s="18"/>
      <c r="GNW137" s="19"/>
      <c r="GNX137" s="18"/>
      <c r="GNY137" s="19"/>
      <c r="GNZ137" s="18"/>
      <c r="GOA137" s="19"/>
      <c r="GOB137" s="18"/>
      <c r="GOC137" s="19"/>
      <c r="GOD137" s="18"/>
      <c r="GOE137" s="19"/>
      <c r="GOF137" s="18"/>
      <c r="GOG137" s="19"/>
      <c r="GOH137" s="18"/>
      <c r="GOI137" s="19"/>
      <c r="GOJ137" s="18"/>
      <c r="GOK137" s="19"/>
      <c r="GOL137" s="18"/>
      <c r="GOM137" s="19"/>
      <c r="GON137" s="18"/>
      <c r="GOO137" s="19"/>
      <c r="GOP137" s="18"/>
      <c r="GOQ137" s="19"/>
      <c r="GOR137" s="18"/>
      <c r="GOS137" s="19"/>
      <c r="GOT137" s="18"/>
      <c r="GOU137" s="19"/>
      <c r="GOV137" s="18"/>
      <c r="GOW137" s="19"/>
      <c r="GOX137" s="18"/>
      <c r="GOY137" s="19"/>
      <c r="GOZ137" s="18"/>
      <c r="GPA137" s="19"/>
      <c r="GPB137" s="18"/>
      <c r="GPC137" s="19"/>
      <c r="GPD137" s="18"/>
      <c r="GPE137" s="19"/>
      <c r="GPF137" s="18"/>
      <c r="GPG137" s="19"/>
      <c r="GPH137" s="18"/>
      <c r="GPI137" s="19"/>
      <c r="GPJ137" s="18"/>
      <c r="GPK137" s="19"/>
      <c r="GPL137" s="18"/>
      <c r="GPM137" s="19"/>
      <c r="GPN137" s="18"/>
      <c r="GPO137" s="19"/>
      <c r="GPP137" s="18"/>
      <c r="GPQ137" s="19"/>
      <c r="GPR137" s="18"/>
      <c r="GPS137" s="19"/>
      <c r="GPT137" s="18"/>
      <c r="GPU137" s="19"/>
      <c r="GPV137" s="18"/>
      <c r="GPW137" s="19"/>
      <c r="GPX137" s="18"/>
      <c r="GPY137" s="19"/>
      <c r="GPZ137" s="18"/>
      <c r="GQA137" s="19"/>
      <c r="GQB137" s="18"/>
      <c r="GQC137" s="19"/>
      <c r="GQD137" s="18"/>
      <c r="GQE137" s="19"/>
      <c r="GQF137" s="18"/>
      <c r="GQG137" s="19"/>
      <c r="GQH137" s="18"/>
      <c r="GQI137" s="19"/>
      <c r="GQJ137" s="18"/>
      <c r="GQK137" s="19"/>
      <c r="GQL137" s="18"/>
      <c r="GQM137" s="19"/>
      <c r="GQN137" s="18"/>
      <c r="GQO137" s="19"/>
      <c r="GQP137" s="18"/>
      <c r="GQQ137" s="19"/>
      <c r="GQR137" s="18"/>
      <c r="GQS137" s="19"/>
      <c r="GQT137" s="18"/>
      <c r="GQU137" s="19"/>
      <c r="GQV137" s="18"/>
      <c r="GQW137" s="19"/>
      <c r="GQX137" s="18"/>
      <c r="GQY137" s="19"/>
      <c r="GQZ137" s="18"/>
      <c r="GRA137" s="19"/>
      <c r="GRB137" s="18"/>
      <c r="GRC137" s="19"/>
      <c r="GRD137" s="18"/>
      <c r="GRE137" s="19"/>
      <c r="GRF137" s="18"/>
      <c r="GRG137" s="19"/>
      <c r="GRH137" s="18"/>
      <c r="GRI137" s="19"/>
      <c r="GRJ137" s="18"/>
      <c r="GRK137" s="19"/>
      <c r="GRL137" s="18"/>
      <c r="GRM137" s="19"/>
      <c r="GRN137" s="18"/>
      <c r="GRO137" s="19"/>
      <c r="GRP137" s="18"/>
      <c r="GRQ137" s="19"/>
      <c r="GRR137" s="18"/>
      <c r="GRS137" s="19"/>
      <c r="GRT137" s="18"/>
      <c r="GRU137" s="19"/>
      <c r="GRV137" s="18"/>
      <c r="GRW137" s="19"/>
      <c r="GRX137" s="18"/>
      <c r="GRY137" s="19"/>
      <c r="GRZ137" s="18"/>
      <c r="GSA137" s="19"/>
      <c r="GSB137" s="18"/>
      <c r="GSC137" s="19"/>
      <c r="GSD137" s="18"/>
      <c r="GSE137" s="19"/>
      <c r="GSF137" s="18"/>
      <c r="GSG137" s="19"/>
      <c r="GSH137" s="18"/>
      <c r="GSI137" s="19"/>
      <c r="GSJ137" s="18"/>
      <c r="GSK137" s="19"/>
      <c r="GSL137" s="18"/>
      <c r="GSM137" s="19"/>
      <c r="GSN137" s="18"/>
      <c r="GSO137" s="19"/>
      <c r="GSP137" s="18"/>
      <c r="GSQ137" s="19"/>
      <c r="GSR137" s="18"/>
      <c r="GSS137" s="19"/>
      <c r="GST137" s="18"/>
      <c r="GSU137" s="19"/>
      <c r="GSV137" s="18"/>
      <c r="GSW137" s="19"/>
      <c r="GSX137" s="18"/>
      <c r="GSY137" s="19"/>
      <c r="GSZ137" s="18"/>
      <c r="GTA137" s="19"/>
      <c r="GTB137" s="18"/>
      <c r="GTC137" s="19"/>
      <c r="GTD137" s="18"/>
      <c r="GTE137" s="19"/>
      <c r="GTF137" s="18"/>
      <c r="GTG137" s="19"/>
      <c r="GTH137" s="18"/>
      <c r="GTI137" s="19"/>
      <c r="GTJ137" s="18"/>
      <c r="GTK137" s="19"/>
      <c r="GTL137" s="18"/>
      <c r="GTM137" s="19"/>
      <c r="GTN137" s="18"/>
      <c r="GTO137" s="19"/>
      <c r="GTP137" s="18"/>
      <c r="GTQ137" s="19"/>
      <c r="GTR137" s="18"/>
      <c r="GTS137" s="19"/>
      <c r="GTT137" s="18"/>
      <c r="GTU137" s="19"/>
      <c r="GTV137" s="18"/>
      <c r="GTW137" s="19"/>
      <c r="GTX137" s="18"/>
      <c r="GTY137" s="19"/>
      <c r="GTZ137" s="18"/>
      <c r="GUA137" s="19"/>
      <c r="GUB137" s="18"/>
      <c r="GUC137" s="19"/>
      <c r="GUD137" s="18"/>
      <c r="GUE137" s="19"/>
      <c r="GUF137" s="18"/>
      <c r="GUG137" s="19"/>
      <c r="GUH137" s="18"/>
      <c r="GUI137" s="19"/>
      <c r="GUJ137" s="18"/>
      <c r="GUK137" s="19"/>
      <c r="GUL137" s="18"/>
      <c r="GUM137" s="19"/>
      <c r="GUN137" s="18"/>
      <c r="GUO137" s="19"/>
      <c r="GUP137" s="18"/>
      <c r="GUQ137" s="19"/>
      <c r="GUR137" s="18"/>
      <c r="GUS137" s="19"/>
      <c r="GUT137" s="18"/>
      <c r="GUU137" s="19"/>
      <c r="GUV137" s="18"/>
      <c r="GUW137" s="19"/>
      <c r="GUX137" s="18"/>
      <c r="GUY137" s="19"/>
      <c r="GUZ137" s="18"/>
      <c r="GVA137" s="19"/>
      <c r="GVB137" s="18"/>
      <c r="GVC137" s="19"/>
      <c r="GVD137" s="18"/>
      <c r="GVE137" s="19"/>
      <c r="GVF137" s="18"/>
      <c r="GVG137" s="19"/>
      <c r="GVH137" s="18"/>
      <c r="GVI137" s="19"/>
      <c r="GVJ137" s="18"/>
      <c r="GVK137" s="19"/>
      <c r="GVL137" s="18"/>
      <c r="GVM137" s="19"/>
      <c r="GVN137" s="18"/>
      <c r="GVO137" s="19"/>
      <c r="GVP137" s="18"/>
      <c r="GVQ137" s="19"/>
      <c r="GVR137" s="18"/>
      <c r="GVS137" s="19"/>
      <c r="GVT137" s="18"/>
      <c r="GVU137" s="19"/>
      <c r="GVV137" s="18"/>
      <c r="GVW137" s="19"/>
      <c r="GVX137" s="18"/>
      <c r="GVY137" s="19"/>
      <c r="GVZ137" s="18"/>
      <c r="GWA137" s="19"/>
      <c r="GWB137" s="18"/>
      <c r="GWC137" s="19"/>
      <c r="GWD137" s="18"/>
      <c r="GWE137" s="19"/>
      <c r="GWF137" s="18"/>
      <c r="GWG137" s="19"/>
      <c r="GWH137" s="18"/>
      <c r="GWI137" s="19"/>
      <c r="GWJ137" s="18"/>
      <c r="GWK137" s="19"/>
      <c r="GWL137" s="18"/>
      <c r="GWM137" s="19"/>
      <c r="GWN137" s="18"/>
      <c r="GWO137" s="19"/>
      <c r="GWP137" s="18"/>
      <c r="GWQ137" s="19"/>
      <c r="GWR137" s="18"/>
      <c r="GWS137" s="19"/>
      <c r="GWT137" s="18"/>
      <c r="GWU137" s="19"/>
      <c r="GWV137" s="18"/>
      <c r="GWW137" s="19"/>
      <c r="GWX137" s="18"/>
      <c r="GWY137" s="19"/>
      <c r="GWZ137" s="18"/>
      <c r="GXA137" s="19"/>
      <c r="GXB137" s="18"/>
      <c r="GXC137" s="19"/>
      <c r="GXD137" s="18"/>
      <c r="GXE137" s="19"/>
      <c r="GXF137" s="18"/>
      <c r="GXG137" s="19"/>
      <c r="GXH137" s="18"/>
      <c r="GXI137" s="19"/>
      <c r="GXJ137" s="18"/>
      <c r="GXK137" s="19"/>
      <c r="GXL137" s="18"/>
      <c r="GXM137" s="19"/>
      <c r="GXN137" s="18"/>
      <c r="GXO137" s="19"/>
      <c r="GXP137" s="18"/>
      <c r="GXQ137" s="19"/>
      <c r="GXR137" s="18"/>
      <c r="GXS137" s="19"/>
      <c r="GXT137" s="18"/>
      <c r="GXU137" s="19"/>
      <c r="GXV137" s="18"/>
      <c r="GXW137" s="19"/>
      <c r="GXX137" s="18"/>
      <c r="GXY137" s="19"/>
      <c r="GXZ137" s="18"/>
      <c r="GYA137" s="19"/>
      <c r="GYB137" s="18"/>
      <c r="GYC137" s="19"/>
      <c r="GYD137" s="18"/>
      <c r="GYE137" s="19"/>
      <c r="GYF137" s="18"/>
      <c r="GYG137" s="19"/>
      <c r="GYH137" s="18"/>
      <c r="GYI137" s="19"/>
      <c r="GYJ137" s="18"/>
      <c r="GYK137" s="19"/>
      <c r="GYL137" s="18"/>
      <c r="GYM137" s="19"/>
      <c r="GYN137" s="18"/>
      <c r="GYO137" s="19"/>
      <c r="GYP137" s="18"/>
      <c r="GYQ137" s="19"/>
      <c r="GYR137" s="18"/>
      <c r="GYS137" s="19"/>
      <c r="GYT137" s="18"/>
      <c r="GYU137" s="19"/>
      <c r="GYV137" s="18"/>
      <c r="GYW137" s="19"/>
      <c r="GYX137" s="18"/>
      <c r="GYY137" s="19"/>
      <c r="GYZ137" s="18"/>
      <c r="GZA137" s="19"/>
      <c r="GZB137" s="18"/>
      <c r="GZC137" s="19"/>
      <c r="GZD137" s="18"/>
      <c r="GZE137" s="19"/>
      <c r="GZF137" s="18"/>
      <c r="GZG137" s="19"/>
      <c r="GZH137" s="18"/>
      <c r="GZI137" s="19"/>
      <c r="GZJ137" s="18"/>
      <c r="GZK137" s="19"/>
      <c r="GZL137" s="18"/>
      <c r="GZM137" s="19"/>
      <c r="GZN137" s="18"/>
      <c r="GZO137" s="19"/>
      <c r="GZP137" s="18"/>
      <c r="GZQ137" s="19"/>
      <c r="GZR137" s="18"/>
      <c r="GZS137" s="19"/>
      <c r="GZT137" s="18"/>
      <c r="GZU137" s="19"/>
      <c r="GZV137" s="18"/>
      <c r="GZW137" s="19"/>
      <c r="GZX137" s="18"/>
      <c r="GZY137" s="19"/>
      <c r="GZZ137" s="18"/>
      <c r="HAA137" s="19"/>
      <c r="HAB137" s="18"/>
      <c r="HAC137" s="19"/>
      <c r="HAD137" s="18"/>
      <c r="HAE137" s="19"/>
      <c r="HAF137" s="18"/>
      <c r="HAG137" s="19"/>
      <c r="HAH137" s="18"/>
      <c r="HAI137" s="19"/>
      <c r="HAJ137" s="18"/>
      <c r="HAK137" s="19"/>
      <c r="HAL137" s="18"/>
      <c r="HAM137" s="19"/>
      <c r="HAN137" s="18"/>
      <c r="HAO137" s="19"/>
      <c r="HAP137" s="18"/>
      <c r="HAQ137" s="19"/>
      <c r="HAR137" s="18"/>
      <c r="HAS137" s="19"/>
      <c r="HAT137" s="18"/>
      <c r="HAU137" s="19"/>
      <c r="HAV137" s="18"/>
      <c r="HAW137" s="19"/>
      <c r="HAX137" s="18"/>
      <c r="HAY137" s="19"/>
      <c r="HAZ137" s="18"/>
      <c r="HBA137" s="19"/>
      <c r="HBB137" s="18"/>
      <c r="HBC137" s="19"/>
      <c r="HBD137" s="18"/>
      <c r="HBE137" s="19"/>
      <c r="HBF137" s="18"/>
      <c r="HBG137" s="19"/>
      <c r="HBH137" s="18"/>
      <c r="HBI137" s="19"/>
      <c r="HBJ137" s="18"/>
      <c r="HBK137" s="19"/>
      <c r="HBL137" s="18"/>
      <c r="HBM137" s="19"/>
      <c r="HBN137" s="18"/>
      <c r="HBO137" s="19"/>
      <c r="HBP137" s="18"/>
      <c r="HBQ137" s="19"/>
      <c r="HBR137" s="18"/>
      <c r="HBS137" s="19"/>
      <c r="HBT137" s="18"/>
      <c r="HBU137" s="19"/>
      <c r="HBV137" s="18"/>
      <c r="HBW137" s="19"/>
      <c r="HBX137" s="18"/>
      <c r="HBY137" s="19"/>
      <c r="HBZ137" s="18"/>
      <c r="HCA137" s="19"/>
      <c r="HCB137" s="18"/>
      <c r="HCC137" s="19"/>
      <c r="HCD137" s="18"/>
      <c r="HCE137" s="19"/>
      <c r="HCF137" s="18"/>
      <c r="HCG137" s="19"/>
      <c r="HCH137" s="18"/>
      <c r="HCI137" s="19"/>
      <c r="HCJ137" s="18"/>
      <c r="HCK137" s="19"/>
      <c r="HCL137" s="18"/>
      <c r="HCM137" s="19"/>
      <c r="HCN137" s="18"/>
      <c r="HCO137" s="19"/>
      <c r="HCP137" s="18"/>
      <c r="HCQ137" s="19"/>
      <c r="HCR137" s="18"/>
      <c r="HCS137" s="19"/>
      <c r="HCT137" s="18"/>
      <c r="HCU137" s="19"/>
      <c r="HCV137" s="18"/>
      <c r="HCW137" s="19"/>
      <c r="HCX137" s="18"/>
      <c r="HCY137" s="19"/>
      <c r="HCZ137" s="18"/>
      <c r="HDA137" s="19"/>
      <c r="HDB137" s="18"/>
      <c r="HDC137" s="19"/>
      <c r="HDD137" s="18"/>
      <c r="HDE137" s="19"/>
      <c r="HDF137" s="18"/>
      <c r="HDG137" s="19"/>
      <c r="HDH137" s="18"/>
      <c r="HDI137" s="19"/>
      <c r="HDJ137" s="18"/>
      <c r="HDK137" s="19"/>
      <c r="HDL137" s="18"/>
      <c r="HDM137" s="19"/>
      <c r="HDN137" s="18"/>
      <c r="HDO137" s="19"/>
      <c r="HDP137" s="18"/>
      <c r="HDQ137" s="19"/>
      <c r="HDR137" s="18"/>
      <c r="HDS137" s="19"/>
      <c r="HDT137" s="18"/>
      <c r="HDU137" s="19"/>
      <c r="HDV137" s="18"/>
      <c r="HDW137" s="19"/>
      <c r="HDX137" s="18"/>
      <c r="HDY137" s="19"/>
      <c r="HDZ137" s="18"/>
      <c r="HEA137" s="19"/>
      <c r="HEB137" s="18"/>
      <c r="HEC137" s="19"/>
      <c r="HED137" s="18"/>
      <c r="HEE137" s="19"/>
      <c r="HEF137" s="18"/>
      <c r="HEG137" s="19"/>
      <c r="HEH137" s="18"/>
      <c r="HEI137" s="19"/>
      <c r="HEJ137" s="18"/>
      <c r="HEK137" s="19"/>
      <c r="HEL137" s="18"/>
      <c r="HEM137" s="19"/>
      <c r="HEN137" s="18"/>
      <c r="HEO137" s="19"/>
      <c r="HEP137" s="18"/>
      <c r="HEQ137" s="19"/>
      <c r="HER137" s="18"/>
      <c r="HES137" s="19"/>
      <c r="HET137" s="18"/>
      <c r="HEU137" s="19"/>
      <c r="HEV137" s="18"/>
      <c r="HEW137" s="19"/>
      <c r="HEX137" s="18"/>
      <c r="HEY137" s="19"/>
      <c r="HEZ137" s="18"/>
      <c r="HFA137" s="19"/>
      <c r="HFB137" s="18"/>
      <c r="HFC137" s="19"/>
      <c r="HFD137" s="18"/>
      <c r="HFE137" s="19"/>
      <c r="HFF137" s="18"/>
      <c r="HFG137" s="19"/>
      <c r="HFH137" s="18"/>
      <c r="HFI137" s="19"/>
      <c r="HFJ137" s="18"/>
      <c r="HFK137" s="19"/>
      <c r="HFL137" s="18"/>
      <c r="HFM137" s="19"/>
      <c r="HFN137" s="18"/>
      <c r="HFO137" s="19"/>
      <c r="HFP137" s="18"/>
      <c r="HFQ137" s="19"/>
      <c r="HFR137" s="18"/>
      <c r="HFS137" s="19"/>
      <c r="HFT137" s="18"/>
      <c r="HFU137" s="19"/>
      <c r="HFV137" s="18"/>
      <c r="HFW137" s="19"/>
      <c r="HFX137" s="18"/>
      <c r="HFY137" s="19"/>
      <c r="HFZ137" s="18"/>
      <c r="HGA137" s="19"/>
      <c r="HGB137" s="18"/>
      <c r="HGC137" s="19"/>
      <c r="HGD137" s="18"/>
      <c r="HGE137" s="19"/>
      <c r="HGF137" s="18"/>
      <c r="HGG137" s="19"/>
      <c r="HGH137" s="18"/>
      <c r="HGI137" s="19"/>
      <c r="HGJ137" s="18"/>
      <c r="HGK137" s="19"/>
      <c r="HGL137" s="18"/>
      <c r="HGM137" s="19"/>
      <c r="HGN137" s="18"/>
      <c r="HGO137" s="19"/>
      <c r="HGP137" s="18"/>
      <c r="HGQ137" s="19"/>
      <c r="HGR137" s="18"/>
      <c r="HGS137" s="19"/>
      <c r="HGT137" s="18"/>
      <c r="HGU137" s="19"/>
      <c r="HGV137" s="18"/>
      <c r="HGW137" s="19"/>
      <c r="HGX137" s="18"/>
      <c r="HGY137" s="19"/>
      <c r="HGZ137" s="18"/>
      <c r="HHA137" s="19"/>
      <c r="HHB137" s="18"/>
      <c r="HHC137" s="19"/>
      <c r="HHD137" s="18"/>
      <c r="HHE137" s="19"/>
      <c r="HHF137" s="18"/>
      <c r="HHG137" s="19"/>
      <c r="HHH137" s="18"/>
      <c r="HHI137" s="19"/>
      <c r="HHJ137" s="18"/>
      <c r="HHK137" s="19"/>
      <c r="HHL137" s="18"/>
      <c r="HHM137" s="19"/>
      <c r="HHN137" s="18"/>
      <c r="HHO137" s="19"/>
      <c r="HHP137" s="18"/>
      <c r="HHQ137" s="19"/>
      <c r="HHR137" s="18"/>
      <c r="HHS137" s="19"/>
      <c r="HHT137" s="18"/>
      <c r="HHU137" s="19"/>
      <c r="HHV137" s="18"/>
      <c r="HHW137" s="19"/>
      <c r="HHX137" s="18"/>
      <c r="HHY137" s="19"/>
      <c r="HHZ137" s="18"/>
      <c r="HIA137" s="19"/>
      <c r="HIB137" s="18"/>
      <c r="HIC137" s="19"/>
      <c r="HID137" s="18"/>
      <c r="HIE137" s="19"/>
      <c r="HIF137" s="18"/>
      <c r="HIG137" s="19"/>
      <c r="HIH137" s="18"/>
      <c r="HII137" s="19"/>
      <c r="HIJ137" s="18"/>
      <c r="HIK137" s="19"/>
      <c r="HIL137" s="18"/>
      <c r="HIM137" s="19"/>
      <c r="HIN137" s="18"/>
      <c r="HIO137" s="19"/>
      <c r="HIP137" s="18"/>
      <c r="HIQ137" s="19"/>
      <c r="HIR137" s="18"/>
      <c r="HIS137" s="19"/>
      <c r="HIT137" s="18"/>
      <c r="HIU137" s="19"/>
      <c r="HIV137" s="18"/>
      <c r="HIW137" s="19"/>
      <c r="HIX137" s="18"/>
      <c r="HIY137" s="19"/>
      <c r="HIZ137" s="18"/>
      <c r="HJA137" s="19"/>
      <c r="HJB137" s="18"/>
      <c r="HJC137" s="19"/>
      <c r="HJD137" s="18"/>
      <c r="HJE137" s="19"/>
      <c r="HJF137" s="18"/>
      <c r="HJG137" s="19"/>
      <c r="HJH137" s="18"/>
      <c r="HJI137" s="19"/>
      <c r="HJJ137" s="18"/>
      <c r="HJK137" s="19"/>
      <c r="HJL137" s="18"/>
      <c r="HJM137" s="19"/>
      <c r="HJN137" s="18"/>
      <c r="HJO137" s="19"/>
      <c r="HJP137" s="18"/>
      <c r="HJQ137" s="19"/>
      <c r="HJR137" s="18"/>
      <c r="HJS137" s="19"/>
      <c r="HJT137" s="18"/>
      <c r="HJU137" s="19"/>
      <c r="HJV137" s="18"/>
      <c r="HJW137" s="19"/>
      <c r="HJX137" s="18"/>
      <c r="HJY137" s="19"/>
      <c r="HJZ137" s="18"/>
      <c r="HKA137" s="19"/>
      <c r="HKB137" s="18"/>
      <c r="HKC137" s="19"/>
      <c r="HKD137" s="18"/>
      <c r="HKE137" s="19"/>
      <c r="HKF137" s="18"/>
      <c r="HKG137" s="19"/>
      <c r="HKH137" s="18"/>
      <c r="HKI137" s="19"/>
      <c r="HKJ137" s="18"/>
      <c r="HKK137" s="19"/>
      <c r="HKL137" s="18"/>
      <c r="HKM137" s="19"/>
      <c r="HKN137" s="18"/>
      <c r="HKO137" s="19"/>
      <c r="HKP137" s="18"/>
      <c r="HKQ137" s="19"/>
      <c r="HKR137" s="18"/>
      <c r="HKS137" s="19"/>
      <c r="HKT137" s="18"/>
      <c r="HKU137" s="19"/>
      <c r="HKV137" s="18"/>
      <c r="HKW137" s="19"/>
      <c r="HKX137" s="18"/>
      <c r="HKY137" s="19"/>
      <c r="HKZ137" s="18"/>
      <c r="HLA137" s="19"/>
      <c r="HLB137" s="18"/>
      <c r="HLC137" s="19"/>
      <c r="HLD137" s="18"/>
      <c r="HLE137" s="19"/>
      <c r="HLF137" s="18"/>
      <c r="HLG137" s="19"/>
      <c r="HLH137" s="18"/>
      <c r="HLI137" s="19"/>
      <c r="HLJ137" s="18"/>
      <c r="HLK137" s="19"/>
      <c r="HLL137" s="18"/>
      <c r="HLM137" s="19"/>
      <c r="HLN137" s="18"/>
      <c r="HLO137" s="19"/>
      <c r="HLP137" s="18"/>
      <c r="HLQ137" s="19"/>
      <c r="HLR137" s="18"/>
      <c r="HLS137" s="19"/>
      <c r="HLT137" s="18"/>
      <c r="HLU137" s="19"/>
      <c r="HLV137" s="18"/>
      <c r="HLW137" s="19"/>
      <c r="HLX137" s="18"/>
      <c r="HLY137" s="19"/>
      <c r="HLZ137" s="18"/>
      <c r="HMA137" s="19"/>
      <c r="HMB137" s="18"/>
      <c r="HMC137" s="19"/>
      <c r="HMD137" s="18"/>
      <c r="HME137" s="19"/>
      <c r="HMF137" s="18"/>
      <c r="HMG137" s="19"/>
      <c r="HMH137" s="18"/>
      <c r="HMI137" s="19"/>
      <c r="HMJ137" s="18"/>
      <c r="HMK137" s="19"/>
      <c r="HML137" s="18"/>
      <c r="HMM137" s="19"/>
      <c r="HMN137" s="18"/>
      <c r="HMO137" s="19"/>
      <c r="HMP137" s="18"/>
      <c r="HMQ137" s="19"/>
      <c r="HMR137" s="18"/>
      <c r="HMS137" s="19"/>
      <c r="HMT137" s="18"/>
      <c r="HMU137" s="19"/>
      <c r="HMV137" s="18"/>
      <c r="HMW137" s="19"/>
      <c r="HMX137" s="18"/>
      <c r="HMY137" s="19"/>
      <c r="HMZ137" s="18"/>
      <c r="HNA137" s="19"/>
      <c r="HNB137" s="18"/>
      <c r="HNC137" s="19"/>
      <c r="HND137" s="18"/>
      <c r="HNE137" s="19"/>
      <c r="HNF137" s="18"/>
      <c r="HNG137" s="19"/>
      <c r="HNH137" s="18"/>
      <c r="HNI137" s="19"/>
      <c r="HNJ137" s="18"/>
      <c r="HNK137" s="19"/>
      <c r="HNL137" s="18"/>
      <c r="HNM137" s="19"/>
      <c r="HNN137" s="18"/>
      <c r="HNO137" s="19"/>
      <c r="HNP137" s="18"/>
      <c r="HNQ137" s="19"/>
      <c r="HNR137" s="18"/>
      <c r="HNS137" s="19"/>
      <c r="HNT137" s="18"/>
      <c r="HNU137" s="19"/>
      <c r="HNV137" s="18"/>
      <c r="HNW137" s="19"/>
      <c r="HNX137" s="18"/>
      <c r="HNY137" s="19"/>
      <c r="HNZ137" s="18"/>
      <c r="HOA137" s="19"/>
      <c r="HOB137" s="18"/>
      <c r="HOC137" s="19"/>
      <c r="HOD137" s="18"/>
      <c r="HOE137" s="19"/>
      <c r="HOF137" s="18"/>
      <c r="HOG137" s="19"/>
      <c r="HOH137" s="18"/>
      <c r="HOI137" s="19"/>
      <c r="HOJ137" s="18"/>
      <c r="HOK137" s="19"/>
      <c r="HOL137" s="18"/>
      <c r="HOM137" s="19"/>
      <c r="HON137" s="18"/>
      <c r="HOO137" s="19"/>
      <c r="HOP137" s="18"/>
      <c r="HOQ137" s="19"/>
      <c r="HOR137" s="18"/>
      <c r="HOS137" s="19"/>
      <c r="HOT137" s="18"/>
      <c r="HOU137" s="19"/>
      <c r="HOV137" s="18"/>
      <c r="HOW137" s="19"/>
      <c r="HOX137" s="18"/>
      <c r="HOY137" s="19"/>
      <c r="HOZ137" s="18"/>
      <c r="HPA137" s="19"/>
      <c r="HPB137" s="18"/>
      <c r="HPC137" s="19"/>
      <c r="HPD137" s="18"/>
      <c r="HPE137" s="19"/>
      <c r="HPF137" s="18"/>
      <c r="HPG137" s="19"/>
      <c r="HPH137" s="18"/>
      <c r="HPI137" s="19"/>
      <c r="HPJ137" s="18"/>
      <c r="HPK137" s="19"/>
      <c r="HPL137" s="18"/>
      <c r="HPM137" s="19"/>
      <c r="HPN137" s="18"/>
      <c r="HPO137" s="19"/>
      <c r="HPP137" s="18"/>
      <c r="HPQ137" s="19"/>
      <c r="HPR137" s="18"/>
      <c r="HPS137" s="19"/>
      <c r="HPT137" s="18"/>
      <c r="HPU137" s="19"/>
      <c r="HPV137" s="18"/>
      <c r="HPW137" s="19"/>
      <c r="HPX137" s="18"/>
      <c r="HPY137" s="19"/>
      <c r="HPZ137" s="18"/>
      <c r="HQA137" s="19"/>
      <c r="HQB137" s="18"/>
      <c r="HQC137" s="19"/>
      <c r="HQD137" s="18"/>
      <c r="HQE137" s="19"/>
      <c r="HQF137" s="18"/>
      <c r="HQG137" s="19"/>
      <c r="HQH137" s="18"/>
      <c r="HQI137" s="19"/>
      <c r="HQJ137" s="18"/>
      <c r="HQK137" s="19"/>
      <c r="HQL137" s="18"/>
      <c r="HQM137" s="19"/>
      <c r="HQN137" s="18"/>
      <c r="HQO137" s="19"/>
      <c r="HQP137" s="18"/>
      <c r="HQQ137" s="19"/>
      <c r="HQR137" s="18"/>
      <c r="HQS137" s="19"/>
      <c r="HQT137" s="18"/>
      <c r="HQU137" s="19"/>
      <c r="HQV137" s="18"/>
      <c r="HQW137" s="19"/>
      <c r="HQX137" s="18"/>
      <c r="HQY137" s="19"/>
      <c r="HQZ137" s="18"/>
      <c r="HRA137" s="19"/>
      <c r="HRB137" s="18"/>
      <c r="HRC137" s="19"/>
      <c r="HRD137" s="18"/>
      <c r="HRE137" s="19"/>
      <c r="HRF137" s="18"/>
      <c r="HRG137" s="19"/>
      <c r="HRH137" s="18"/>
      <c r="HRI137" s="19"/>
      <c r="HRJ137" s="18"/>
      <c r="HRK137" s="19"/>
      <c r="HRL137" s="18"/>
      <c r="HRM137" s="19"/>
      <c r="HRN137" s="18"/>
      <c r="HRO137" s="19"/>
      <c r="HRP137" s="18"/>
      <c r="HRQ137" s="19"/>
      <c r="HRR137" s="18"/>
      <c r="HRS137" s="19"/>
      <c r="HRT137" s="18"/>
      <c r="HRU137" s="19"/>
      <c r="HRV137" s="18"/>
      <c r="HRW137" s="19"/>
      <c r="HRX137" s="18"/>
      <c r="HRY137" s="19"/>
      <c r="HRZ137" s="18"/>
      <c r="HSA137" s="19"/>
      <c r="HSB137" s="18"/>
      <c r="HSC137" s="19"/>
      <c r="HSD137" s="18"/>
      <c r="HSE137" s="19"/>
      <c r="HSF137" s="18"/>
      <c r="HSG137" s="19"/>
      <c r="HSH137" s="18"/>
      <c r="HSI137" s="19"/>
      <c r="HSJ137" s="18"/>
      <c r="HSK137" s="19"/>
      <c r="HSL137" s="18"/>
      <c r="HSM137" s="19"/>
      <c r="HSN137" s="18"/>
      <c r="HSO137" s="19"/>
      <c r="HSP137" s="18"/>
      <c r="HSQ137" s="19"/>
      <c r="HSR137" s="18"/>
      <c r="HSS137" s="19"/>
      <c r="HST137" s="18"/>
      <c r="HSU137" s="19"/>
      <c r="HSV137" s="18"/>
      <c r="HSW137" s="19"/>
      <c r="HSX137" s="18"/>
      <c r="HSY137" s="19"/>
      <c r="HSZ137" s="18"/>
      <c r="HTA137" s="19"/>
      <c r="HTB137" s="18"/>
      <c r="HTC137" s="19"/>
      <c r="HTD137" s="18"/>
      <c r="HTE137" s="19"/>
      <c r="HTF137" s="18"/>
      <c r="HTG137" s="19"/>
      <c r="HTH137" s="18"/>
      <c r="HTI137" s="19"/>
      <c r="HTJ137" s="18"/>
      <c r="HTK137" s="19"/>
      <c r="HTL137" s="18"/>
      <c r="HTM137" s="19"/>
      <c r="HTN137" s="18"/>
      <c r="HTO137" s="19"/>
      <c r="HTP137" s="18"/>
      <c r="HTQ137" s="19"/>
      <c r="HTR137" s="18"/>
      <c r="HTS137" s="19"/>
      <c r="HTT137" s="18"/>
      <c r="HTU137" s="19"/>
      <c r="HTV137" s="18"/>
      <c r="HTW137" s="19"/>
      <c r="HTX137" s="18"/>
      <c r="HTY137" s="19"/>
      <c r="HTZ137" s="18"/>
      <c r="HUA137" s="19"/>
      <c r="HUB137" s="18"/>
      <c r="HUC137" s="19"/>
      <c r="HUD137" s="18"/>
      <c r="HUE137" s="19"/>
      <c r="HUF137" s="18"/>
      <c r="HUG137" s="19"/>
      <c r="HUH137" s="18"/>
      <c r="HUI137" s="19"/>
      <c r="HUJ137" s="18"/>
      <c r="HUK137" s="19"/>
      <c r="HUL137" s="18"/>
      <c r="HUM137" s="19"/>
      <c r="HUN137" s="18"/>
      <c r="HUO137" s="19"/>
      <c r="HUP137" s="18"/>
      <c r="HUQ137" s="19"/>
      <c r="HUR137" s="18"/>
      <c r="HUS137" s="19"/>
      <c r="HUT137" s="18"/>
      <c r="HUU137" s="19"/>
      <c r="HUV137" s="18"/>
      <c r="HUW137" s="19"/>
      <c r="HUX137" s="18"/>
      <c r="HUY137" s="19"/>
      <c r="HUZ137" s="18"/>
      <c r="HVA137" s="19"/>
      <c r="HVB137" s="18"/>
      <c r="HVC137" s="19"/>
      <c r="HVD137" s="18"/>
      <c r="HVE137" s="19"/>
      <c r="HVF137" s="18"/>
      <c r="HVG137" s="19"/>
      <c r="HVH137" s="18"/>
      <c r="HVI137" s="19"/>
      <c r="HVJ137" s="18"/>
      <c r="HVK137" s="19"/>
      <c r="HVL137" s="18"/>
      <c r="HVM137" s="19"/>
      <c r="HVN137" s="18"/>
      <c r="HVO137" s="19"/>
      <c r="HVP137" s="18"/>
      <c r="HVQ137" s="19"/>
      <c r="HVR137" s="18"/>
      <c r="HVS137" s="19"/>
      <c r="HVT137" s="18"/>
      <c r="HVU137" s="19"/>
      <c r="HVV137" s="18"/>
      <c r="HVW137" s="19"/>
      <c r="HVX137" s="18"/>
      <c r="HVY137" s="19"/>
      <c r="HVZ137" s="18"/>
      <c r="HWA137" s="19"/>
      <c r="HWB137" s="18"/>
      <c r="HWC137" s="19"/>
      <c r="HWD137" s="18"/>
      <c r="HWE137" s="19"/>
      <c r="HWF137" s="18"/>
      <c r="HWG137" s="19"/>
      <c r="HWH137" s="18"/>
      <c r="HWI137" s="19"/>
      <c r="HWJ137" s="18"/>
      <c r="HWK137" s="19"/>
      <c r="HWL137" s="18"/>
      <c r="HWM137" s="19"/>
      <c r="HWN137" s="18"/>
      <c r="HWO137" s="19"/>
      <c r="HWP137" s="18"/>
      <c r="HWQ137" s="19"/>
      <c r="HWR137" s="18"/>
      <c r="HWS137" s="19"/>
      <c r="HWT137" s="18"/>
      <c r="HWU137" s="19"/>
      <c r="HWV137" s="18"/>
      <c r="HWW137" s="19"/>
      <c r="HWX137" s="18"/>
      <c r="HWY137" s="19"/>
      <c r="HWZ137" s="18"/>
      <c r="HXA137" s="19"/>
      <c r="HXB137" s="18"/>
      <c r="HXC137" s="19"/>
      <c r="HXD137" s="18"/>
      <c r="HXE137" s="19"/>
      <c r="HXF137" s="18"/>
      <c r="HXG137" s="19"/>
      <c r="HXH137" s="18"/>
      <c r="HXI137" s="19"/>
      <c r="HXJ137" s="18"/>
      <c r="HXK137" s="19"/>
      <c r="HXL137" s="18"/>
      <c r="HXM137" s="19"/>
      <c r="HXN137" s="18"/>
      <c r="HXO137" s="19"/>
      <c r="HXP137" s="18"/>
      <c r="HXQ137" s="19"/>
      <c r="HXR137" s="18"/>
      <c r="HXS137" s="19"/>
      <c r="HXT137" s="18"/>
      <c r="HXU137" s="19"/>
      <c r="HXV137" s="18"/>
      <c r="HXW137" s="19"/>
      <c r="HXX137" s="18"/>
      <c r="HXY137" s="19"/>
      <c r="HXZ137" s="18"/>
      <c r="HYA137" s="19"/>
      <c r="HYB137" s="18"/>
      <c r="HYC137" s="19"/>
      <c r="HYD137" s="18"/>
      <c r="HYE137" s="19"/>
      <c r="HYF137" s="18"/>
      <c r="HYG137" s="19"/>
      <c r="HYH137" s="18"/>
      <c r="HYI137" s="19"/>
      <c r="HYJ137" s="18"/>
      <c r="HYK137" s="19"/>
      <c r="HYL137" s="18"/>
      <c r="HYM137" s="19"/>
      <c r="HYN137" s="18"/>
      <c r="HYO137" s="19"/>
      <c r="HYP137" s="18"/>
      <c r="HYQ137" s="19"/>
      <c r="HYR137" s="18"/>
      <c r="HYS137" s="19"/>
      <c r="HYT137" s="18"/>
      <c r="HYU137" s="19"/>
      <c r="HYV137" s="18"/>
      <c r="HYW137" s="19"/>
      <c r="HYX137" s="18"/>
      <c r="HYY137" s="19"/>
      <c r="HYZ137" s="18"/>
      <c r="HZA137" s="19"/>
      <c r="HZB137" s="18"/>
      <c r="HZC137" s="19"/>
      <c r="HZD137" s="18"/>
      <c r="HZE137" s="19"/>
      <c r="HZF137" s="18"/>
      <c r="HZG137" s="19"/>
      <c r="HZH137" s="18"/>
      <c r="HZI137" s="19"/>
      <c r="HZJ137" s="18"/>
      <c r="HZK137" s="19"/>
      <c r="HZL137" s="18"/>
      <c r="HZM137" s="19"/>
      <c r="HZN137" s="18"/>
      <c r="HZO137" s="19"/>
      <c r="HZP137" s="18"/>
      <c r="HZQ137" s="19"/>
      <c r="HZR137" s="18"/>
      <c r="HZS137" s="19"/>
      <c r="HZT137" s="18"/>
      <c r="HZU137" s="19"/>
      <c r="HZV137" s="18"/>
      <c r="HZW137" s="19"/>
      <c r="HZX137" s="18"/>
      <c r="HZY137" s="19"/>
      <c r="HZZ137" s="18"/>
      <c r="IAA137" s="19"/>
      <c r="IAB137" s="18"/>
      <c r="IAC137" s="19"/>
      <c r="IAD137" s="18"/>
      <c r="IAE137" s="19"/>
      <c r="IAF137" s="18"/>
      <c r="IAG137" s="19"/>
      <c r="IAH137" s="18"/>
      <c r="IAI137" s="19"/>
      <c r="IAJ137" s="18"/>
      <c r="IAK137" s="19"/>
      <c r="IAL137" s="18"/>
      <c r="IAM137" s="19"/>
      <c r="IAN137" s="18"/>
      <c r="IAO137" s="19"/>
      <c r="IAP137" s="18"/>
      <c r="IAQ137" s="19"/>
      <c r="IAR137" s="18"/>
      <c r="IAS137" s="19"/>
      <c r="IAT137" s="18"/>
      <c r="IAU137" s="19"/>
      <c r="IAV137" s="18"/>
      <c r="IAW137" s="19"/>
      <c r="IAX137" s="18"/>
      <c r="IAY137" s="19"/>
      <c r="IAZ137" s="18"/>
      <c r="IBA137" s="19"/>
      <c r="IBB137" s="18"/>
      <c r="IBC137" s="19"/>
      <c r="IBD137" s="18"/>
      <c r="IBE137" s="19"/>
      <c r="IBF137" s="18"/>
      <c r="IBG137" s="19"/>
      <c r="IBH137" s="18"/>
      <c r="IBI137" s="19"/>
      <c r="IBJ137" s="18"/>
      <c r="IBK137" s="19"/>
      <c r="IBL137" s="18"/>
      <c r="IBM137" s="19"/>
      <c r="IBN137" s="18"/>
      <c r="IBO137" s="19"/>
      <c r="IBP137" s="18"/>
      <c r="IBQ137" s="19"/>
      <c r="IBR137" s="18"/>
      <c r="IBS137" s="19"/>
      <c r="IBT137" s="18"/>
      <c r="IBU137" s="19"/>
      <c r="IBV137" s="18"/>
      <c r="IBW137" s="19"/>
      <c r="IBX137" s="18"/>
      <c r="IBY137" s="19"/>
      <c r="IBZ137" s="18"/>
      <c r="ICA137" s="19"/>
      <c r="ICB137" s="18"/>
      <c r="ICC137" s="19"/>
      <c r="ICD137" s="18"/>
      <c r="ICE137" s="19"/>
      <c r="ICF137" s="18"/>
      <c r="ICG137" s="19"/>
      <c r="ICH137" s="18"/>
      <c r="ICI137" s="19"/>
      <c r="ICJ137" s="18"/>
      <c r="ICK137" s="19"/>
      <c r="ICL137" s="18"/>
      <c r="ICM137" s="19"/>
      <c r="ICN137" s="18"/>
      <c r="ICO137" s="19"/>
      <c r="ICP137" s="18"/>
      <c r="ICQ137" s="19"/>
      <c r="ICR137" s="18"/>
      <c r="ICS137" s="19"/>
      <c r="ICT137" s="18"/>
      <c r="ICU137" s="19"/>
      <c r="ICV137" s="18"/>
      <c r="ICW137" s="19"/>
      <c r="ICX137" s="18"/>
      <c r="ICY137" s="19"/>
      <c r="ICZ137" s="18"/>
      <c r="IDA137" s="19"/>
      <c r="IDB137" s="18"/>
      <c r="IDC137" s="19"/>
      <c r="IDD137" s="18"/>
      <c r="IDE137" s="19"/>
      <c r="IDF137" s="18"/>
      <c r="IDG137" s="19"/>
      <c r="IDH137" s="18"/>
      <c r="IDI137" s="19"/>
      <c r="IDJ137" s="18"/>
      <c r="IDK137" s="19"/>
      <c r="IDL137" s="18"/>
      <c r="IDM137" s="19"/>
      <c r="IDN137" s="18"/>
      <c r="IDO137" s="19"/>
      <c r="IDP137" s="18"/>
      <c r="IDQ137" s="19"/>
      <c r="IDR137" s="18"/>
      <c r="IDS137" s="19"/>
      <c r="IDT137" s="18"/>
      <c r="IDU137" s="19"/>
      <c r="IDV137" s="18"/>
      <c r="IDW137" s="19"/>
      <c r="IDX137" s="18"/>
      <c r="IDY137" s="19"/>
      <c r="IDZ137" s="18"/>
      <c r="IEA137" s="19"/>
      <c r="IEB137" s="18"/>
      <c r="IEC137" s="19"/>
      <c r="IED137" s="18"/>
      <c r="IEE137" s="19"/>
      <c r="IEF137" s="18"/>
      <c r="IEG137" s="19"/>
      <c r="IEH137" s="18"/>
      <c r="IEI137" s="19"/>
      <c r="IEJ137" s="18"/>
      <c r="IEK137" s="19"/>
      <c r="IEL137" s="18"/>
      <c r="IEM137" s="19"/>
      <c r="IEN137" s="18"/>
      <c r="IEO137" s="19"/>
      <c r="IEP137" s="18"/>
      <c r="IEQ137" s="19"/>
      <c r="IER137" s="18"/>
      <c r="IES137" s="19"/>
      <c r="IET137" s="18"/>
      <c r="IEU137" s="19"/>
      <c r="IEV137" s="18"/>
      <c r="IEW137" s="19"/>
      <c r="IEX137" s="18"/>
      <c r="IEY137" s="19"/>
      <c r="IEZ137" s="18"/>
      <c r="IFA137" s="19"/>
      <c r="IFB137" s="18"/>
      <c r="IFC137" s="19"/>
      <c r="IFD137" s="18"/>
      <c r="IFE137" s="19"/>
      <c r="IFF137" s="18"/>
      <c r="IFG137" s="19"/>
      <c r="IFH137" s="18"/>
      <c r="IFI137" s="19"/>
      <c r="IFJ137" s="18"/>
      <c r="IFK137" s="19"/>
      <c r="IFL137" s="18"/>
      <c r="IFM137" s="19"/>
      <c r="IFN137" s="18"/>
      <c r="IFO137" s="19"/>
      <c r="IFP137" s="18"/>
      <c r="IFQ137" s="19"/>
      <c r="IFR137" s="18"/>
      <c r="IFS137" s="19"/>
      <c r="IFT137" s="18"/>
      <c r="IFU137" s="19"/>
      <c r="IFV137" s="18"/>
      <c r="IFW137" s="19"/>
      <c r="IFX137" s="18"/>
      <c r="IFY137" s="19"/>
      <c r="IFZ137" s="18"/>
      <c r="IGA137" s="19"/>
      <c r="IGB137" s="18"/>
      <c r="IGC137" s="19"/>
      <c r="IGD137" s="18"/>
      <c r="IGE137" s="19"/>
      <c r="IGF137" s="18"/>
      <c r="IGG137" s="19"/>
      <c r="IGH137" s="18"/>
      <c r="IGI137" s="19"/>
      <c r="IGJ137" s="18"/>
      <c r="IGK137" s="19"/>
      <c r="IGL137" s="18"/>
      <c r="IGM137" s="19"/>
      <c r="IGN137" s="18"/>
      <c r="IGO137" s="19"/>
      <c r="IGP137" s="18"/>
      <c r="IGQ137" s="19"/>
      <c r="IGR137" s="18"/>
      <c r="IGS137" s="19"/>
      <c r="IGT137" s="18"/>
      <c r="IGU137" s="19"/>
      <c r="IGV137" s="18"/>
      <c r="IGW137" s="19"/>
      <c r="IGX137" s="18"/>
      <c r="IGY137" s="19"/>
      <c r="IGZ137" s="18"/>
      <c r="IHA137" s="19"/>
      <c r="IHB137" s="18"/>
      <c r="IHC137" s="19"/>
      <c r="IHD137" s="18"/>
      <c r="IHE137" s="19"/>
      <c r="IHF137" s="18"/>
      <c r="IHG137" s="19"/>
      <c r="IHH137" s="18"/>
      <c r="IHI137" s="19"/>
      <c r="IHJ137" s="18"/>
      <c r="IHK137" s="19"/>
      <c r="IHL137" s="18"/>
      <c r="IHM137" s="19"/>
      <c r="IHN137" s="18"/>
      <c r="IHO137" s="19"/>
      <c r="IHP137" s="18"/>
      <c r="IHQ137" s="19"/>
      <c r="IHR137" s="18"/>
      <c r="IHS137" s="19"/>
      <c r="IHT137" s="18"/>
      <c r="IHU137" s="19"/>
      <c r="IHV137" s="18"/>
      <c r="IHW137" s="19"/>
      <c r="IHX137" s="18"/>
      <c r="IHY137" s="19"/>
      <c r="IHZ137" s="18"/>
      <c r="IIA137" s="19"/>
      <c r="IIB137" s="18"/>
      <c r="IIC137" s="19"/>
      <c r="IID137" s="18"/>
      <c r="IIE137" s="19"/>
      <c r="IIF137" s="18"/>
      <c r="IIG137" s="19"/>
      <c r="IIH137" s="18"/>
      <c r="III137" s="19"/>
      <c r="IIJ137" s="18"/>
      <c r="IIK137" s="19"/>
      <c r="IIL137" s="18"/>
      <c r="IIM137" s="19"/>
      <c r="IIN137" s="18"/>
      <c r="IIO137" s="19"/>
      <c r="IIP137" s="18"/>
      <c r="IIQ137" s="19"/>
      <c r="IIR137" s="18"/>
      <c r="IIS137" s="19"/>
      <c r="IIT137" s="18"/>
      <c r="IIU137" s="19"/>
      <c r="IIV137" s="18"/>
      <c r="IIW137" s="19"/>
      <c r="IIX137" s="18"/>
      <c r="IIY137" s="19"/>
      <c r="IIZ137" s="18"/>
      <c r="IJA137" s="19"/>
      <c r="IJB137" s="18"/>
      <c r="IJC137" s="19"/>
      <c r="IJD137" s="18"/>
      <c r="IJE137" s="19"/>
      <c r="IJF137" s="18"/>
      <c r="IJG137" s="19"/>
      <c r="IJH137" s="18"/>
      <c r="IJI137" s="19"/>
      <c r="IJJ137" s="18"/>
      <c r="IJK137" s="19"/>
      <c r="IJL137" s="18"/>
      <c r="IJM137" s="19"/>
      <c r="IJN137" s="18"/>
      <c r="IJO137" s="19"/>
      <c r="IJP137" s="18"/>
      <c r="IJQ137" s="19"/>
      <c r="IJR137" s="18"/>
      <c r="IJS137" s="19"/>
      <c r="IJT137" s="18"/>
      <c r="IJU137" s="19"/>
      <c r="IJV137" s="18"/>
      <c r="IJW137" s="19"/>
      <c r="IJX137" s="18"/>
      <c r="IJY137" s="19"/>
      <c r="IJZ137" s="18"/>
      <c r="IKA137" s="19"/>
      <c r="IKB137" s="18"/>
      <c r="IKC137" s="19"/>
      <c r="IKD137" s="18"/>
      <c r="IKE137" s="19"/>
      <c r="IKF137" s="18"/>
      <c r="IKG137" s="19"/>
      <c r="IKH137" s="18"/>
      <c r="IKI137" s="19"/>
      <c r="IKJ137" s="18"/>
      <c r="IKK137" s="19"/>
      <c r="IKL137" s="18"/>
      <c r="IKM137" s="19"/>
      <c r="IKN137" s="18"/>
      <c r="IKO137" s="19"/>
      <c r="IKP137" s="18"/>
      <c r="IKQ137" s="19"/>
      <c r="IKR137" s="18"/>
      <c r="IKS137" s="19"/>
      <c r="IKT137" s="18"/>
      <c r="IKU137" s="19"/>
      <c r="IKV137" s="18"/>
      <c r="IKW137" s="19"/>
      <c r="IKX137" s="18"/>
      <c r="IKY137" s="19"/>
      <c r="IKZ137" s="18"/>
      <c r="ILA137" s="19"/>
      <c r="ILB137" s="18"/>
      <c r="ILC137" s="19"/>
      <c r="ILD137" s="18"/>
      <c r="ILE137" s="19"/>
      <c r="ILF137" s="18"/>
      <c r="ILG137" s="19"/>
      <c r="ILH137" s="18"/>
      <c r="ILI137" s="19"/>
      <c r="ILJ137" s="18"/>
      <c r="ILK137" s="19"/>
      <c r="ILL137" s="18"/>
      <c r="ILM137" s="19"/>
      <c r="ILN137" s="18"/>
      <c r="ILO137" s="19"/>
      <c r="ILP137" s="18"/>
      <c r="ILQ137" s="19"/>
      <c r="ILR137" s="18"/>
      <c r="ILS137" s="19"/>
      <c r="ILT137" s="18"/>
      <c r="ILU137" s="19"/>
      <c r="ILV137" s="18"/>
      <c r="ILW137" s="19"/>
      <c r="ILX137" s="18"/>
      <c r="ILY137" s="19"/>
      <c r="ILZ137" s="18"/>
      <c r="IMA137" s="19"/>
      <c r="IMB137" s="18"/>
      <c r="IMC137" s="19"/>
      <c r="IMD137" s="18"/>
      <c r="IME137" s="19"/>
      <c r="IMF137" s="18"/>
      <c r="IMG137" s="19"/>
      <c r="IMH137" s="18"/>
      <c r="IMI137" s="19"/>
      <c r="IMJ137" s="18"/>
      <c r="IMK137" s="19"/>
      <c r="IML137" s="18"/>
      <c r="IMM137" s="19"/>
      <c r="IMN137" s="18"/>
      <c r="IMO137" s="19"/>
      <c r="IMP137" s="18"/>
      <c r="IMQ137" s="19"/>
      <c r="IMR137" s="18"/>
      <c r="IMS137" s="19"/>
      <c r="IMT137" s="18"/>
      <c r="IMU137" s="19"/>
      <c r="IMV137" s="18"/>
      <c r="IMW137" s="19"/>
      <c r="IMX137" s="18"/>
      <c r="IMY137" s="19"/>
      <c r="IMZ137" s="18"/>
      <c r="INA137" s="19"/>
      <c r="INB137" s="18"/>
      <c r="INC137" s="19"/>
      <c r="IND137" s="18"/>
      <c r="INE137" s="19"/>
      <c r="INF137" s="18"/>
      <c r="ING137" s="19"/>
      <c r="INH137" s="18"/>
      <c r="INI137" s="19"/>
      <c r="INJ137" s="18"/>
      <c r="INK137" s="19"/>
      <c r="INL137" s="18"/>
      <c r="INM137" s="19"/>
      <c r="INN137" s="18"/>
      <c r="INO137" s="19"/>
      <c r="INP137" s="18"/>
      <c r="INQ137" s="19"/>
      <c r="INR137" s="18"/>
      <c r="INS137" s="19"/>
      <c r="INT137" s="18"/>
      <c r="INU137" s="19"/>
      <c r="INV137" s="18"/>
      <c r="INW137" s="19"/>
      <c r="INX137" s="18"/>
      <c r="INY137" s="19"/>
      <c r="INZ137" s="18"/>
      <c r="IOA137" s="19"/>
      <c r="IOB137" s="18"/>
      <c r="IOC137" s="19"/>
      <c r="IOD137" s="18"/>
      <c r="IOE137" s="19"/>
      <c r="IOF137" s="18"/>
      <c r="IOG137" s="19"/>
      <c r="IOH137" s="18"/>
      <c r="IOI137" s="19"/>
      <c r="IOJ137" s="18"/>
      <c r="IOK137" s="19"/>
      <c r="IOL137" s="18"/>
      <c r="IOM137" s="19"/>
      <c r="ION137" s="18"/>
      <c r="IOO137" s="19"/>
      <c r="IOP137" s="18"/>
      <c r="IOQ137" s="19"/>
      <c r="IOR137" s="18"/>
      <c r="IOS137" s="19"/>
      <c r="IOT137" s="18"/>
      <c r="IOU137" s="19"/>
      <c r="IOV137" s="18"/>
      <c r="IOW137" s="19"/>
      <c r="IOX137" s="18"/>
      <c r="IOY137" s="19"/>
      <c r="IOZ137" s="18"/>
      <c r="IPA137" s="19"/>
      <c r="IPB137" s="18"/>
      <c r="IPC137" s="19"/>
      <c r="IPD137" s="18"/>
      <c r="IPE137" s="19"/>
      <c r="IPF137" s="18"/>
      <c r="IPG137" s="19"/>
      <c r="IPH137" s="18"/>
      <c r="IPI137" s="19"/>
      <c r="IPJ137" s="18"/>
      <c r="IPK137" s="19"/>
      <c r="IPL137" s="18"/>
      <c r="IPM137" s="19"/>
      <c r="IPN137" s="18"/>
      <c r="IPO137" s="19"/>
      <c r="IPP137" s="18"/>
      <c r="IPQ137" s="19"/>
      <c r="IPR137" s="18"/>
      <c r="IPS137" s="19"/>
      <c r="IPT137" s="18"/>
      <c r="IPU137" s="19"/>
      <c r="IPV137" s="18"/>
      <c r="IPW137" s="19"/>
      <c r="IPX137" s="18"/>
      <c r="IPY137" s="19"/>
      <c r="IPZ137" s="18"/>
      <c r="IQA137" s="19"/>
      <c r="IQB137" s="18"/>
      <c r="IQC137" s="19"/>
      <c r="IQD137" s="18"/>
      <c r="IQE137" s="19"/>
      <c r="IQF137" s="18"/>
      <c r="IQG137" s="19"/>
      <c r="IQH137" s="18"/>
      <c r="IQI137" s="19"/>
      <c r="IQJ137" s="18"/>
      <c r="IQK137" s="19"/>
      <c r="IQL137" s="18"/>
      <c r="IQM137" s="19"/>
      <c r="IQN137" s="18"/>
      <c r="IQO137" s="19"/>
      <c r="IQP137" s="18"/>
      <c r="IQQ137" s="19"/>
      <c r="IQR137" s="18"/>
      <c r="IQS137" s="19"/>
      <c r="IQT137" s="18"/>
      <c r="IQU137" s="19"/>
      <c r="IQV137" s="18"/>
      <c r="IQW137" s="19"/>
      <c r="IQX137" s="18"/>
      <c r="IQY137" s="19"/>
      <c r="IQZ137" s="18"/>
      <c r="IRA137" s="19"/>
      <c r="IRB137" s="18"/>
      <c r="IRC137" s="19"/>
      <c r="IRD137" s="18"/>
      <c r="IRE137" s="19"/>
      <c r="IRF137" s="18"/>
      <c r="IRG137" s="19"/>
      <c r="IRH137" s="18"/>
      <c r="IRI137" s="19"/>
      <c r="IRJ137" s="18"/>
      <c r="IRK137" s="19"/>
      <c r="IRL137" s="18"/>
      <c r="IRM137" s="19"/>
      <c r="IRN137" s="18"/>
      <c r="IRO137" s="19"/>
      <c r="IRP137" s="18"/>
      <c r="IRQ137" s="19"/>
      <c r="IRR137" s="18"/>
      <c r="IRS137" s="19"/>
      <c r="IRT137" s="18"/>
      <c r="IRU137" s="19"/>
      <c r="IRV137" s="18"/>
      <c r="IRW137" s="19"/>
      <c r="IRX137" s="18"/>
      <c r="IRY137" s="19"/>
      <c r="IRZ137" s="18"/>
      <c r="ISA137" s="19"/>
      <c r="ISB137" s="18"/>
      <c r="ISC137" s="19"/>
      <c r="ISD137" s="18"/>
      <c r="ISE137" s="19"/>
      <c r="ISF137" s="18"/>
      <c r="ISG137" s="19"/>
      <c r="ISH137" s="18"/>
      <c r="ISI137" s="19"/>
      <c r="ISJ137" s="18"/>
      <c r="ISK137" s="19"/>
      <c r="ISL137" s="18"/>
      <c r="ISM137" s="19"/>
      <c r="ISN137" s="18"/>
      <c r="ISO137" s="19"/>
      <c r="ISP137" s="18"/>
      <c r="ISQ137" s="19"/>
      <c r="ISR137" s="18"/>
      <c r="ISS137" s="19"/>
      <c r="IST137" s="18"/>
      <c r="ISU137" s="19"/>
      <c r="ISV137" s="18"/>
      <c r="ISW137" s="19"/>
      <c r="ISX137" s="18"/>
      <c r="ISY137" s="19"/>
      <c r="ISZ137" s="18"/>
      <c r="ITA137" s="19"/>
      <c r="ITB137" s="18"/>
      <c r="ITC137" s="19"/>
      <c r="ITD137" s="18"/>
      <c r="ITE137" s="19"/>
      <c r="ITF137" s="18"/>
      <c r="ITG137" s="19"/>
      <c r="ITH137" s="18"/>
      <c r="ITI137" s="19"/>
      <c r="ITJ137" s="18"/>
      <c r="ITK137" s="19"/>
      <c r="ITL137" s="18"/>
      <c r="ITM137" s="19"/>
      <c r="ITN137" s="18"/>
      <c r="ITO137" s="19"/>
      <c r="ITP137" s="18"/>
      <c r="ITQ137" s="19"/>
      <c r="ITR137" s="18"/>
      <c r="ITS137" s="19"/>
      <c r="ITT137" s="18"/>
      <c r="ITU137" s="19"/>
      <c r="ITV137" s="18"/>
      <c r="ITW137" s="19"/>
      <c r="ITX137" s="18"/>
      <c r="ITY137" s="19"/>
      <c r="ITZ137" s="18"/>
      <c r="IUA137" s="19"/>
      <c r="IUB137" s="18"/>
      <c r="IUC137" s="19"/>
      <c r="IUD137" s="18"/>
      <c r="IUE137" s="19"/>
      <c r="IUF137" s="18"/>
      <c r="IUG137" s="19"/>
      <c r="IUH137" s="18"/>
      <c r="IUI137" s="19"/>
      <c r="IUJ137" s="18"/>
      <c r="IUK137" s="19"/>
      <c r="IUL137" s="18"/>
      <c r="IUM137" s="19"/>
      <c r="IUN137" s="18"/>
      <c r="IUO137" s="19"/>
      <c r="IUP137" s="18"/>
      <c r="IUQ137" s="19"/>
      <c r="IUR137" s="18"/>
      <c r="IUS137" s="19"/>
      <c r="IUT137" s="18"/>
      <c r="IUU137" s="19"/>
      <c r="IUV137" s="18"/>
      <c r="IUW137" s="19"/>
      <c r="IUX137" s="18"/>
      <c r="IUY137" s="19"/>
      <c r="IUZ137" s="18"/>
      <c r="IVA137" s="19"/>
      <c r="IVB137" s="18"/>
      <c r="IVC137" s="19"/>
      <c r="IVD137" s="18"/>
      <c r="IVE137" s="19"/>
      <c r="IVF137" s="18"/>
      <c r="IVG137" s="19"/>
      <c r="IVH137" s="18"/>
      <c r="IVI137" s="19"/>
      <c r="IVJ137" s="18"/>
      <c r="IVK137" s="19"/>
      <c r="IVL137" s="18"/>
      <c r="IVM137" s="19"/>
      <c r="IVN137" s="18"/>
      <c r="IVO137" s="19"/>
      <c r="IVP137" s="18"/>
      <c r="IVQ137" s="19"/>
      <c r="IVR137" s="18"/>
      <c r="IVS137" s="19"/>
      <c r="IVT137" s="18"/>
      <c r="IVU137" s="19"/>
      <c r="IVV137" s="18"/>
      <c r="IVW137" s="19"/>
      <c r="IVX137" s="18"/>
      <c r="IVY137" s="19"/>
      <c r="IVZ137" s="18"/>
      <c r="IWA137" s="19"/>
      <c r="IWB137" s="18"/>
      <c r="IWC137" s="19"/>
      <c r="IWD137" s="18"/>
      <c r="IWE137" s="19"/>
      <c r="IWF137" s="18"/>
      <c r="IWG137" s="19"/>
      <c r="IWH137" s="18"/>
      <c r="IWI137" s="19"/>
      <c r="IWJ137" s="18"/>
      <c r="IWK137" s="19"/>
      <c r="IWL137" s="18"/>
      <c r="IWM137" s="19"/>
      <c r="IWN137" s="18"/>
      <c r="IWO137" s="19"/>
      <c r="IWP137" s="18"/>
      <c r="IWQ137" s="19"/>
      <c r="IWR137" s="18"/>
      <c r="IWS137" s="19"/>
      <c r="IWT137" s="18"/>
      <c r="IWU137" s="19"/>
      <c r="IWV137" s="18"/>
      <c r="IWW137" s="19"/>
      <c r="IWX137" s="18"/>
      <c r="IWY137" s="19"/>
      <c r="IWZ137" s="18"/>
      <c r="IXA137" s="19"/>
      <c r="IXB137" s="18"/>
      <c r="IXC137" s="19"/>
      <c r="IXD137" s="18"/>
      <c r="IXE137" s="19"/>
      <c r="IXF137" s="18"/>
      <c r="IXG137" s="19"/>
      <c r="IXH137" s="18"/>
      <c r="IXI137" s="19"/>
      <c r="IXJ137" s="18"/>
      <c r="IXK137" s="19"/>
      <c r="IXL137" s="18"/>
      <c r="IXM137" s="19"/>
      <c r="IXN137" s="18"/>
      <c r="IXO137" s="19"/>
      <c r="IXP137" s="18"/>
      <c r="IXQ137" s="19"/>
      <c r="IXR137" s="18"/>
      <c r="IXS137" s="19"/>
      <c r="IXT137" s="18"/>
      <c r="IXU137" s="19"/>
      <c r="IXV137" s="18"/>
      <c r="IXW137" s="19"/>
      <c r="IXX137" s="18"/>
      <c r="IXY137" s="19"/>
      <c r="IXZ137" s="18"/>
      <c r="IYA137" s="19"/>
      <c r="IYB137" s="18"/>
      <c r="IYC137" s="19"/>
      <c r="IYD137" s="18"/>
      <c r="IYE137" s="19"/>
      <c r="IYF137" s="18"/>
      <c r="IYG137" s="19"/>
      <c r="IYH137" s="18"/>
      <c r="IYI137" s="19"/>
      <c r="IYJ137" s="18"/>
      <c r="IYK137" s="19"/>
      <c r="IYL137" s="18"/>
      <c r="IYM137" s="19"/>
      <c r="IYN137" s="18"/>
      <c r="IYO137" s="19"/>
      <c r="IYP137" s="18"/>
      <c r="IYQ137" s="19"/>
      <c r="IYR137" s="18"/>
      <c r="IYS137" s="19"/>
      <c r="IYT137" s="18"/>
      <c r="IYU137" s="19"/>
      <c r="IYV137" s="18"/>
      <c r="IYW137" s="19"/>
      <c r="IYX137" s="18"/>
      <c r="IYY137" s="19"/>
      <c r="IYZ137" s="18"/>
      <c r="IZA137" s="19"/>
      <c r="IZB137" s="18"/>
      <c r="IZC137" s="19"/>
      <c r="IZD137" s="18"/>
      <c r="IZE137" s="19"/>
      <c r="IZF137" s="18"/>
      <c r="IZG137" s="19"/>
      <c r="IZH137" s="18"/>
      <c r="IZI137" s="19"/>
      <c r="IZJ137" s="18"/>
      <c r="IZK137" s="19"/>
      <c r="IZL137" s="18"/>
      <c r="IZM137" s="19"/>
      <c r="IZN137" s="18"/>
      <c r="IZO137" s="19"/>
      <c r="IZP137" s="18"/>
      <c r="IZQ137" s="19"/>
      <c r="IZR137" s="18"/>
      <c r="IZS137" s="19"/>
      <c r="IZT137" s="18"/>
      <c r="IZU137" s="19"/>
      <c r="IZV137" s="18"/>
      <c r="IZW137" s="19"/>
      <c r="IZX137" s="18"/>
      <c r="IZY137" s="19"/>
      <c r="IZZ137" s="18"/>
      <c r="JAA137" s="19"/>
      <c r="JAB137" s="18"/>
      <c r="JAC137" s="19"/>
      <c r="JAD137" s="18"/>
      <c r="JAE137" s="19"/>
      <c r="JAF137" s="18"/>
      <c r="JAG137" s="19"/>
      <c r="JAH137" s="18"/>
      <c r="JAI137" s="19"/>
      <c r="JAJ137" s="18"/>
      <c r="JAK137" s="19"/>
      <c r="JAL137" s="18"/>
      <c r="JAM137" s="19"/>
      <c r="JAN137" s="18"/>
      <c r="JAO137" s="19"/>
      <c r="JAP137" s="18"/>
      <c r="JAQ137" s="19"/>
      <c r="JAR137" s="18"/>
      <c r="JAS137" s="19"/>
      <c r="JAT137" s="18"/>
      <c r="JAU137" s="19"/>
      <c r="JAV137" s="18"/>
      <c r="JAW137" s="19"/>
      <c r="JAX137" s="18"/>
      <c r="JAY137" s="19"/>
      <c r="JAZ137" s="18"/>
      <c r="JBA137" s="19"/>
      <c r="JBB137" s="18"/>
      <c r="JBC137" s="19"/>
      <c r="JBD137" s="18"/>
      <c r="JBE137" s="19"/>
      <c r="JBF137" s="18"/>
      <c r="JBG137" s="19"/>
      <c r="JBH137" s="18"/>
      <c r="JBI137" s="19"/>
      <c r="JBJ137" s="18"/>
      <c r="JBK137" s="19"/>
      <c r="JBL137" s="18"/>
      <c r="JBM137" s="19"/>
      <c r="JBN137" s="18"/>
      <c r="JBO137" s="19"/>
      <c r="JBP137" s="18"/>
      <c r="JBQ137" s="19"/>
      <c r="JBR137" s="18"/>
      <c r="JBS137" s="19"/>
      <c r="JBT137" s="18"/>
      <c r="JBU137" s="19"/>
      <c r="JBV137" s="18"/>
      <c r="JBW137" s="19"/>
      <c r="JBX137" s="18"/>
      <c r="JBY137" s="19"/>
      <c r="JBZ137" s="18"/>
      <c r="JCA137" s="19"/>
      <c r="JCB137" s="18"/>
      <c r="JCC137" s="19"/>
      <c r="JCD137" s="18"/>
      <c r="JCE137" s="19"/>
      <c r="JCF137" s="18"/>
      <c r="JCG137" s="19"/>
      <c r="JCH137" s="18"/>
      <c r="JCI137" s="19"/>
      <c r="JCJ137" s="18"/>
      <c r="JCK137" s="19"/>
      <c r="JCL137" s="18"/>
      <c r="JCM137" s="19"/>
      <c r="JCN137" s="18"/>
      <c r="JCO137" s="19"/>
      <c r="JCP137" s="18"/>
      <c r="JCQ137" s="19"/>
      <c r="JCR137" s="18"/>
      <c r="JCS137" s="19"/>
      <c r="JCT137" s="18"/>
      <c r="JCU137" s="19"/>
      <c r="JCV137" s="18"/>
      <c r="JCW137" s="19"/>
      <c r="JCX137" s="18"/>
      <c r="JCY137" s="19"/>
      <c r="JCZ137" s="18"/>
      <c r="JDA137" s="19"/>
      <c r="JDB137" s="18"/>
      <c r="JDC137" s="19"/>
      <c r="JDD137" s="18"/>
      <c r="JDE137" s="19"/>
      <c r="JDF137" s="18"/>
      <c r="JDG137" s="19"/>
      <c r="JDH137" s="18"/>
      <c r="JDI137" s="19"/>
      <c r="JDJ137" s="18"/>
      <c r="JDK137" s="19"/>
      <c r="JDL137" s="18"/>
      <c r="JDM137" s="19"/>
      <c r="JDN137" s="18"/>
      <c r="JDO137" s="19"/>
      <c r="JDP137" s="18"/>
      <c r="JDQ137" s="19"/>
      <c r="JDR137" s="18"/>
      <c r="JDS137" s="19"/>
      <c r="JDT137" s="18"/>
      <c r="JDU137" s="19"/>
      <c r="JDV137" s="18"/>
      <c r="JDW137" s="19"/>
      <c r="JDX137" s="18"/>
      <c r="JDY137" s="19"/>
      <c r="JDZ137" s="18"/>
      <c r="JEA137" s="19"/>
      <c r="JEB137" s="18"/>
      <c r="JEC137" s="19"/>
      <c r="JED137" s="18"/>
      <c r="JEE137" s="19"/>
      <c r="JEF137" s="18"/>
      <c r="JEG137" s="19"/>
      <c r="JEH137" s="18"/>
      <c r="JEI137" s="19"/>
      <c r="JEJ137" s="18"/>
      <c r="JEK137" s="19"/>
      <c r="JEL137" s="18"/>
      <c r="JEM137" s="19"/>
      <c r="JEN137" s="18"/>
      <c r="JEO137" s="19"/>
      <c r="JEP137" s="18"/>
      <c r="JEQ137" s="19"/>
      <c r="JER137" s="18"/>
      <c r="JES137" s="19"/>
      <c r="JET137" s="18"/>
      <c r="JEU137" s="19"/>
      <c r="JEV137" s="18"/>
      <c r="JEW137" s="19"/>
      <c r="JEX137" s="18"/>
      <c r="JEY137" s="19"/>
      <c r="JEZ137" s="18"/>
      <c r="JFA137" s="19"/>
      <c r="JFB137" s="18"/>
      <c r="JFC137" s="19"/>
      <c r="JFD137" s="18"/>
      <c r="JFE137" s="19"/>
      <c r="JFF137" s="18"/>
      <c r="JFG137" s="19"/>
      <c r="JFH137" s="18"/>
      <c r="JFI137" s="19"/>
      <c r="JFJ137" s="18"/>
      <c r="JFK137" s="19"/>
      <c r="JFL137" s="18"/>
      <c r="JFM137" s="19"/>
      <c r="JFN137" s="18"/>
      <c r="JFO137" s="19"/>
      <c r="JFP137" s="18"/>
      <c r="JFQ137" s="19"/>
      <c r="JFR137" s="18"/>
      <c r="JFS137" s="19"/>
      <c r="JFT137" s="18"/>
      <c r="JFU137" s="19"/>
      <c r="JFV137" s="18"/>
      <c r="JFW137" s="19"/>
      <c r="JFX137" s="18"/>
      <c r="JFY137" s="19"/>
      <c r="JFZ137" s="18"/>
      <c r="JGA137" s="19"/>
      <c r="JGB137" s="18"/>
      <c r="JGC137" s="19"/>
      <c r="JGD137" s="18"/>
      <c r="JGE137" s="19"/>
      <c r="JGF137" s="18"/>
      <c r="JGG137" s="19"/>
      <c r="JGH137" s="18"/>
      <c r="JGI137" s="19"/>
      <c r="JGJ137" s="18"/>
      <c r="JGK137" s="19"/>
      <c r="JGL137" s="18"/>
      <c r="JGM137" s="19"/>
      <c r="JGN137" s="18"/>
      <c r="JGO137" s="19"/>
      <c r="JGP137" s="18"/>
      <c r="JGQ137" s="19"/>
      <c r="JGR137" s="18"/>
      <c r="JGS137" s="19"/>
      <c r="JGT137" s="18"/>
      <c r="JGU137" s="19"/>
      <c r="JGV137" s="18"/>
      <c r="JGW137" s="19"/>
      <c r="JGX137" s="18"/>
      <c r="JGY137" s="19"/>
      <c r="JGZ137" s="18"/>
      <c r="JHA137" s="19"/>
      <c r="JHB137" s="18"/>
      <c r="JHC137" s="19"/>
      <c r="JHD137" s="18"/>
      <c r="JHE137" s="19"/>
      <c r="JHF137" s="18"/>
      <c r="JHG137" s="19"/>
      <c r="JHH137" s="18"/>
      <c r="JHI137" s="19"/>
      <c r="JHJ137" s="18"/>
      <c r="JHK137" s="19"/>
      <c r="JHL137" s="18"/>
      <c r="JHM137" s="19"/>
      <c r="JHN137" s="18"/>
      <c r="JHO137" s="19"/>
      <c r="JHP137" s="18"/>
      <c r="JHQ137" s="19"/>
      <c r="JHR137" s="18"/>
      <c r="JHS137" s="19"/>
      <c r="JHT137" s="18"/>
      <c r="JHU137" s="19"/>
      <c r="JHV137" s="18"/>
      <c r="JHW137" s="19"/>
      <c r="JHX137" s="18"/>
      <c r="JHY137" s="19"/>
      <c r="JHZ137" s="18"/>
      <c r="JIA137" s="19"/>
      <c r="JIB137" s="18"/>
      <c r="JIC137" s="19"/>
      <c r="JID137" s="18"/>
      <c r="JIE137" s="19"/>
      <c r="JIF137" s="18"/>
      <c r="JIG137" s="19"/>
      <c r="JIH137" s="18"/>
      <c r="JII137" s="19"/>
      <c r="JIJ137" s="18"/>
      <c r="JIK137" s="19"/>
      <c r="JIL137" s="18"/>
      <c r="JIM137" s="19"/>
      <c r="JIN137" s="18"/>
      <c r="JIO137" s="19"/>
      <c r="JIP137" s="18"/>
      <c r="JIQ137" s="19"/>
      <c r="JIR137" s="18"/>
      <c r="JIS137" s="19"/>
      <c r="JIT137" s="18"/>
      <c r="JIU137" s="19"/>
      <c r="JIV137" s="18"/>
      <c r="JIW137" s="19"/>
      <c r="JIX137" s="18"/>
      <c r="JIY137" s="19"/>
      <c r="JIZ137" s="18"/>
      <c r="JJA137" s="19"/>
      <c r="JJB137" s="18"/>
      <c r="JJC137" s="19"/>
      <c r="JJD137" s="18"/>
      <c r="JJE137" s="19"/>
      <c r="JJF137" s="18"/>
      <c r="JJG137" s="19"/>
      <c r="JJH137" s="18"/>
      <c r="JJI137" s="19"/>
      <c r="JJJ137" s="18"/>
      <c r="JJK137" s="19"/>
      <c r="JJL137" s="18"/>
      <c r="JJM137" s="19"/>
      <c r="JJN137" s="18"/>
      <c r="JJO137" s="19"/>
      <c r="JJP137" s="18"/>
      <c r="JJQ137" s="19"/>
      <c r="JJR137" s="18"/>
      <c r="JJS137" s="19"/>
      <c r="JJT137" s="18"/>
      <c r="JJU137" s="19"/>
      <c r="JJV137" s="18"/>
      <c r="JJW137" s="19"/>
      <c r="JJX137" s="18"/>
      <c r="JJY137" s="19"/>
      <c r="JJZ137" s="18"/>
      <c r="JKA137" s="19"/>
      <c r="JKB137" s="18"/>
      <c r="JKC137" s="19"/>
      <c r="JKD137" s="18"/>
      <c r="JKE137" s="19"/>
      <c r="JKF137" s="18"/>
      <c r="JKG137" s="19"/>
      <c r="JKH137" s="18"/>
      <c r="JKI137" s="19"/>
      <c r="JKJ137" s="18"/>
      <c r="JKK137" s="19"/>
      <c r="JKL137" s="18"/>
      <c r="JKM137" s="19"/>
      <c r="JKN137" s="18"/>
      <c r="JKO137" s="19"/>
      <c r="JKP137" s="18"/>
      <c r="JKQ137" s="19"/>
      <c r="JKR137" s="18"/>
      <c r="JKS137" s="19"/>
      <c r="JKT137" s="18"/>
      <c r="JKU137" s="19"/>
      <c r="JKV137" s="18"/>
      <c r="JKW137" s="19"/>
      <c r="JKX137" s="18"/>
      <c r="JKY137" s="19"/>
      <c r="JKZ137" s="18"/>
      <c r="JLA137" s="19"/>
      <c r="JLB137" s="18"/>
      <c r="JLC137" s="19"/>
      <c r="JLD137" s="18"/>
      <c r="JLE137" s="19"/>
      <c r="JLF137" s="18"/>
      <c r="JLG137" s="19"/>
      <c r="JLH137" s="18"/>
      <c r="JLI137" s="19"/>
      <c r="JLJ137" s="18"/>
      <c r="JLK137" s="19"/>
      <c r="JLL137" s="18"/>
      <c r="JLM137" s="19"/>
      <c r="JLN137" s="18"/>
      <c r="JLO137" s="19"/>
      <c r="JLP137" s="18"/>
      <c r="JLQ137" s="19"/>
      <c r="JLR137" s="18"/>
      <c r="JLS137" s="19"/>
      <c r="JLT137" s="18"/>
      <c r="JLU137" s="19"/>
      <c r="JLV137" s="18"/>
      <c r="JLW137" s="19"/>
      <c r="JLX137" s="18"/>
      <c r="JLY137" s="19"/>
      <c r="JLZ137" s="18"/>
      <c r="JMA137" s="19"/>
      <c r="JMB137" s="18"/>
      <c r="JMC137" s="19"/>
      <c r="JMD137" s="18"/>
      <c r="JME137" s="19"/>
      <c r="JMF137" s="18"/>
      <c r="JMG137" s="19"/>
      <c r="JMH137" s="18"/>
      <c r="JMI137" s="19"/>
      <c r="JMJ137" s="18"/>
      <c r="JMK137" s="19"/>
      <c r="JML137" s="18"/>
      <c r="JMM137" s="19"/>
      <c r="JMN137" s="18"/>
      <c r="JMO137" s="19"/>
      <c r="JMP137" s="18"/>
      <c r="JMQ137" s="19"/>
      <c r="JMR137" s="18"/>
      <c r="JMS137" s="19"/>
      <c r="JMT137" s="18"/>
      <c r="JMU137" s="19"/>
      <c r="JMV137" s="18"/>
      <c r="JMW137" s="19"/>
      <c r="JMX137" s="18"/>
      <c r="JMY137" s="19"/>
      <c r="JMZ137" s="18"/>
      <c r="JNA137" s="19"/>
      <c r="JNB137" s="18"/>
      <c r="JNC137" s="19"/>
      <c r="JND137" s="18"/>
      <c r="JNE137" s="19"/>
      <c r="JNF137" s="18"/>
      <c r="JNG137" s="19"/>
      <c r="JNH137" s="18"/>
      <c r="JNI137" s="19"/>
      <c r="JNJ137" s="18"/>
      <c r="JNK137" s="19"/>
      <c r="JNL137" s="18"/>
      <c r="JNM137" s="19"/>
      <c r="JNN137" s="18"/>
      <c r="JNO137" s="19"/>
      <c r="JNP137" s="18"/>
      <c r="JNQ137" s="19"/>
      <c r="JNR137" s="18"/>
      <c r="JNS137" s="19"/>
      <c r="JNT137" s="18"/>
      <c r="JNU137" s="19"/>
      <c r="JNV137" s="18"/>
      <c r="JNW137" s="19"/>
      <c r="JNX137" s="18"/>
      <c r="JNY137" s="19"/>
      <c r="JNZ137" s="18"/>
      <c r="JOA137" s="19"/>
      <c r="JOB137" s="18"/>
      <c r="JOC137" s="19"/>
      <c r="JOD137" s="18"/>
      <c r="JOE137" s="19"/>
      <c r="JOF137" s="18"/>
      <c r="JOG137" s="19"/>
      <c r="JOH137" s="18"/>
      <c r="JOI137" s="19"/>
      <c r="JOJ137" s="18"/>
      <c r="JOK137" s="19"/>
      <c r="JOL137" s="18"/>
      <c r="JOM137" s="19"/>
      <c r="JON137" s="18"/>
      <c r="JOO137" s="19"/>
      <c r="JOP137" s="18"/>
      <c r="JOQ137" s="19"/>
      <c r="JOR137" s="18"/>
      <c r="JOS137" s="19"/>
      <c r="JOT137" s="18"/>
      <c r="JOU137" s="19"/>
      <c r="JOV137" s="18"/>
      <c r="JOW137" s="19"/>
      <c r="JOX137" s="18"/>
      <c r="JOY137" s="19"/>
      <c r="JOZ137" s="18"/>
      <c r="JPA137" s="19"/>
      <c r="JPB137" s="18"/>
      <c r="JPC137" s="19"/>
      <c r="JPD137" s="18"/>
      <c r="JPE137" s="19"/>
      <c r="JPF137" s="18"/>
      <c r="JPG137" s="19"/>
      <c r="JPH137" s="18"/>
      <c r="JPI137" s="19"/>
      <c r="JPJ137" s="18"/>
      <c r="JPK137" s="19"/>
      <c r="JPL137" s="18"/>
      <c r="JPM137" s="19"/>
      <c r="JPN137" s="18"/>
      <c r="JPO137" s="19"/>
      <c r="JPP137" s="18"/>
      <c r="JPQ137" s="19"/>
      <c r="JPR137" s="18"/>
      <c r="JPS137" s="19"/>
      <c r="JPT137" s="18"/>
      <c r="JPU137" s="19"/>
      <c r="JPV137" s="18"/>
      <c r="JPW137" s="19"/>
      <c r="JPX137" s="18"/>
      <c r="JPY137" s="19"/>
      <c r="JPZ137" s="18"/>
      <c r="JQA137" s="19"/>
      <c r="JQB137" s="18"/>
      <c r="JQC137" s="19"/>
      <c r="JQD137" s="18"/>
      <c r="JQE137" s="19"/>
      <c r="JQF137" s="18"/>
      <c r="JQG137" s="19"/>
      <c r="JQH137" s="18"/>
      <c r="JQI137" s="19"/>
      <c r="JQJ137" s="18"/>
      <c r="JQK137" s="19"/>
      <c r="JQL137" s="18"/>
      <c r="JQM137" s="19"/>
      <c r="JQN137" s="18"/>
      <c r="JQO137" s="19"/>
      <c r="JQP137" s="18"/>
      <c r="JQQ137" s="19"/>
      <c r="JQR137" s="18"/>
      <c r="JQS137" s="19"/>
      <c r="JQT137" s="18"/>
      <c r="JQU137" s="19"/>
      <c r="JQV137" s="18"/>
      <c r="JQW137" s="19"/>
      <c r="JQX137" s="18"/>
      <c r="JQY137" s="19"/>
      <c r="JQZ137" s="18"/>
      <c r="JRA137" s="19"/>
      <c r="JRB137" s="18"/>
      <c r="JRC137" s="19"/>
      <c r="JRD137" s="18"/>
      <c r="JRE137" s="19"/>
      <c r="JRF137" s="18"/>
      <c r="JRG137" s="19"/>
      <c r="JRH137" s="18"/>
      <c r="JRI137" s="19"/>
      <c r="JRJ137" s="18"/>
      <c r="JRK137" s="19"/>
      <c r="JRL137" s="18"/>
      <c r="JRM137" s="19"/>
      <c r="JRN137" s="18"/>
      <c r="JRO137" s="19"/>
      <c r="JRP137" s="18"/>
      <c r="JRQ137" s="19"/>
      <c r="JRR137" s="18"/>
      <c r="JRS137" s="19"/>
      <c r="JRT137" s="18"/>
      <c r="JRU137" s="19"/>
      <c r="JRV137" s="18"/>
      <c r="JRW137" s="19"/>
      <c r="JRX137" s="18"/>
      <c r="JRY137" s="19"/>
      <c r="JRZ137" s="18"/>
      <c r="JSA137" s="19"/>
      <c r="JSB137" s="18"/>
      <c r="JSC137" s="19"/>
      <c r="JSD137" s="18"/>
      <c r="JSE137" s="19"/>
      <c r="JSF137" s="18"/>
      <c r="JSG137" s="19"/>
      <c r="JSH137" s="18"/>
      <c r="JSI137" s="19"/>
      <c r="JSJ137" s="18"/>
      <c r="JSK137" s="19"/>
      <c r="JSL137" s="18"/>
      <c r="JSM137" s="19"/>
      <c r="JSN137" s="18"/>
      <c r="JSO137" s="19"/>
      <c r="JSP137" s="18"/>
      <c r="JSQ137" s="19"/>
      <c r="JSR137" s="18"/>
      <c r="JSS137" s="19"/>
      <c r="JST137" s="18"/>
      <c r="JSU137" s="19"/>
      <c r="JSV137" s="18"/>
      <c r="JSW137" s="19"/>
      <c r="JSX137" s="18"/>
      <c r="JSY137" s="19"/>
      <c r="JSZ137" s="18"/>
      <c r="JTA137" s="19"/>
      <c r="JTB137" s="18"/>
      <c r="JTC137" s="19"/>
      <c r="JTD137" s="18"/>
      <c r="JTE137" s="19"/>
      <c r="JTF137" s="18"/>
      <c r="JTG137" s="19"/>
      <c r="JTH137" s="18"/>
      <c r="JTI137" s="19"/>
      <c r="JTJ137" s="18"/>
      <c r="JTK137" s="19"/>
      <c r="JTL137" s="18"/>
      <c r="JTM137" s="19"/>
      <c r="JTN137" s="18"/>
      <c r="JTO137" s="19"/>
      <c r="JTP137" s="18"/>
      <c r="JTQ137" s="19"/>
      <c r="JTR137" s="18"/>
      <c r="JTS137" s="19"/>
      <c r="JTT137" s="18"/>
      <c r="JTU137" s="19"/>
      <c r="JTV137" s="18"/>
      <c r="JTW137" s="19"/>
      <c r="JTX137" s="18"/>
      <c r="JTY137" s="19"/>
      <c r="JTZ137" s="18"/>
      <c r="JUA137" s="19"/>
      <c r="JUB137" s="18"/>
      <c r="JUC137" s="19"/>
      <c r="JUD137" s="18"/>
      <c r="JUE137" s="19"/>
      <c r="JUF137" s="18"/>
      <c r="JUG137" s="19"/>
      <c r="JUH137" s="18"/>
      <c r="JUI137" s="19"/>
      <c r="JUJ137" s="18"/>
      <c r="JUK137" s="19"/>
      <c r="JUL137" s="18"/>
      <c r="JUM137" s="19"/>
      <c r="JUN137" s="18"/>
      <c r="JUO137" s="19"/>
      <c r="JUP137" s="18"/>
      <c r="JUQ137" s="19"/>
      <c r="JUR137" s="18"/>
      <c r="JUS137" s="19"/>
      <c r="JUT137" s="18"/>
      <c r="JUU137" s="19"/>
      <c r="JUV137" s="18"/>
      <c r="JUW137" s="19"/>
      <c r="JUX137" s="18"/>
      <c r="JUY137" s="19"/>
      <c r="JUZ137" s="18"/>
      <c r="JVA137" s="19"/>
      <c r="JVB137" s="18"/>
      <c r="JVC137" s="19"/>
      <c r="JVD137" s="18"/>
      <c r="JVE137" s="19"/>
      <c r="JVF137" s="18"/>
      <c r="JVG137" s="19"/>
      <c r="JVH137" s="18"/>
      <c r="JVI137" s="19"/>
      <c r="JVJ137" s="18"/>
      <c r="JVK137" s="19"/>
      <c r="JVL137" s="18"/>
      <c r="JVM137" s="19"/>
      <c r="JVN137" s="18"/>
      <c r="JVO137" s="19"/>
      <c r="JVP137" s="18"/>
      <c r="JVQ137" s="19"/>
      <c r="JVR137" s="18"/>
      <c r="JVS137" s="19"/>
      <c r="JVT137" s="18"/>
      <c r="JVU137" s="19"/>
      <c r="JVV137" s="18"/>
      <c r="JVW137" s="19"/>
      <c r="JVX137" s="18"/>
      <c r="JVY137" s="19"/>
      <c r="JVZ137" s="18"/>
      <c r="JWA137" s="19"/>
      <c r="JWB137" s="18"/>
      <c r="JWC137" s="19"/>
      <c r="JWD137" s="18"/>
      <c r="JWE137" s="19"/>
      <c r="JWF137" s="18"/>
      <c r="JWG137" s="19"/>
      <c r="JWH137" s="18"/>
      <c r="JWI137" s="19"/>
      <c r="JWJ137" s="18"/>
      <c r="JWK137" s="19"/>
      <c r="JWL137" s="18"/>
      <c r="JWM137" s="19"/>
      <c r="JWN137" s="18"/>
      <c r="JWO137" s="19"/>
      <c r="JWP137" s="18"/>
      <c r="JWQ137" s="19"/>
      <c r="JWR137" s="18"/>
      <c r="JWS137" s="19"/>
      <c r="JWT137" s="18"/>
      <c r="JWU137" s="19"/>
      <c r="JWV137" s="18"/>
      <c r="JWW137" s="19"/>
      <c r="JWX137" s="18"/>
      <c r="JWY137" s="19"/>
      <c r="JWZ137" s="18"/>
      <c r="JXA137" s="19"/>
      <c r="JXB137" s="18"/>
      <c r="JXC137" s="19"/>
      <c r="JXD137" s="18"/>
      <c r="JXE137" s="19"/>
      <c r="JXF137" s="18"/>
      <c r="JXG137" s="19"/>
      <c r="JXH137" s="18"/>
      <c r="JXI137" s="19"/>
      <c r="JXJ137" s="18"/>
      <c r="JXK137" s="19"/>
      <c r="JXL137" s="18"/>
      <c r="JXM137" s="19"/>
      <c r="JXN137" s="18"/>
      <c r="JXO137" s="19"/>
      <c r="JXP137" s="18"/>
      <c r="JXQ137" s="19"/>
      <c r="JXR137" s="18"/>
      <c r="JXS137" s="19"/>
      <c r="JXT137" s="18"/>
      <c r="JXU137" s="19"/>
      <c r="JXV137" s="18"/>
      <c r="JXW137" s="19"/>
      <c r="JXX137" s="18"/>
      <c r="JXY137" s="19"/>
      <c r="JXZ137" s="18"/>
      <c r="JYA137" s="19"/>
      <c r="JYB137" s="18"/>
      <c r="JYC137" s="19"/>
      <c r="JYD137" s="18"/>
      <c r="JYE137" s="19"/>
      <c r="JYF137" s="18"/>
      <c r="JYG137" s="19"/>
      <c r="JYH137" s="18"/>
      <c r="JYI137" s="19"/>
      <c r="JYJ137" s="18"/>
      <c r="JYK137" s="19"/>
      <c r="JYL137" s="18"/>
      <c r="JYM137" s="19"/>
      <c r="JYN137" s="18"/>
      <c r="JYO137" s="19"/>
      <c r="JYP137" s="18"/>
      <c r="JYQ137" s="19"/>
      <c r="JYR137" s="18"/>
      <c r="JYS137" s="19"/>
      <c r="JYT137" s="18"/>
      <c r="JYU137" s="19"/>
      <c r="JYV137" s="18"/>
      <c r="JYW137" s="19"/>
      <c r="JYX137" s="18"/>
      <c r="JYY137" s="19"/>
      <c r="JYZ137" s="18"/>
      <c r="JZA137" s="19"/>
      <c r="JZB137" s="18"/>
      <c r="JZC137" s="19"/>
      <c r="JZD137" s="18"/>
      <c r="JZE137" s="19"/>
      <c r="JZF137" s="18"/>
      <c r="JZG137" s="19"/>
      <c r="JZH137" s="18"/>
      <c r="JZI137" s="19"/>
      <c r="JZJ137" s="18"/>
      <c r="JZK137" s="19"/>
      <c r="JZL137" s="18"/>
      <c r="JZM137" s="19"/>
      <c r="JZN137" s="18"/>
      <c r="JZO137" s="19"/>
      <c r="JZP137" s="18"/>
      <c r="JZQ137" s="19"/>
      <c r="JZR137" s="18"/>
      <c r="JZS137" s="19"/>
      <c r="JZT137" s="18"/>
      <c r="JZU137" s="19"/>
      <c r="JZV137" s="18"/>
      <c r="JZW137" s="19"/>
      <c r="JZX137" s="18"/>
      <c r="JZY137" s="19"/>
      <c r="JZZ137" s="18"/>
      <c r="KAA137" s="19"/>
      <c r="KAB137" s="18"/>
      <c r="KAC137" s="19"/>
      <c r="KAD137" s="18"/>
      <c r="KAE137" s="19"/>
      <c r="KAF137" s="18"/>
      <c r="KAG137" s="19"/>
      <c r="KAH137" s="18"/>
      <c r="KAI137" s="19"/>
      <c r="KAJ137" s="18"/>
      <c r="KAK137" s="19"/>
      <c r="KAL137" s="18"/>
      <c r="KAM137" s="19"/>
      <c r="KAN137" s="18"/>
      <c r="KAO137" s="19"/>
      <c r="KAP137" s="18"/>
      <c r="KAQ137" s="19"/>
      <c r="KAR137" s="18"/>
      <c r="KAS137" s="19"/>
      <c r="KAT137" s="18"/>
      <c r="KAU137" s="19"/>
      <c r="KAV137" s="18"/>
      <c r="KAW137" s="19"/>
      <c r="KAX137" s="18"/>
      <c r="KAY137" s="19"/>
      <c r="KAZ137" s="18"/>
      <c r="KBA137" s="19"/>
      <c r="KBB137" s="18"/>
      <c r="KBC137" s="19"/>
      <c r="KBD137" s="18"/>
      <c r="KBE137" s="19"/>
      <c r="KBF137" s="18"/>
      <c r="KBG137" s="19"/>
      <c r="KBH137" s="18"/>
      <c r="KBI137" s="19"/>
      <c r="KBJ137" s="18"/>
      <c r="KBK137" s="19"/>
      <c r="KBL137" s="18"/>
      <c r="KBM137" s="19"/>
      <c r="KBN137" s="18"/>
      <c r="KBO137" s="19"/>
      <c r="KBP137" s="18"/>
      <c r="KBQ137" s="19"/>
      <c r="KBR137" s="18"/>
      <c r="KBS137" s="19"/>
      <c r="KBT137" s="18"/>
      <c r="KBU137" s="19"/>
      <c r="KBV137" s="18"/>
      <c r="KBW137" s="19"/>
      <c r="KBX137" s="18"/>
      <c r="KBY137" s="19"/>
      <c r="KBZ137" s="18"/>
      <c r="KCA137" s="19"/>
      <c r="KCB137" s="18"/>
      <c r="KCC137" s="19"/>
      <c r="KCD137" s="18"/>
      <c r="KCE137" s="19"/>
      <c r="KCF137" s="18"/>
      <c r="KCG137" s="19"/>
      <c r="KCH137" s="18"/>
      <c r="KCI137" s="19"/>
      <c r="KCJ137" s="18"/>
      <c r="KCK137" s="19"/>
      <c r="KCL137" s="18"/>
      <c r="KCM137" s="19"/>
      <c r="KCN137" s="18"/>
      <c r="KCO137" s="19"/>
      <c r="KCP137" s="18"/>
      <c r="KCQ137" s="19"/>
      <c r="KCR137" s="18"/>
      <c r="KCS137" s="19"/>
      <c r="KCT137" s="18"/>
      <c r="KCU137" s="19"/>
      <c r="KCV137" s="18"/>
      <c r="KCW137" s="19"/>
      <c r="KCX137" s="18"/>
      <c r="KCY137" s="19"/>
      <c r="KCZ137" s="18"/>
      <c r="KDA137" s="19"/>
      <c r="KDB137" s="18"/>
      <c r="KDC137" s="19"/>
      <c r="KDD137" s="18"/>
      <c r="KDE137" s="19"/>
      <c r="KDF137" s="18"/>
      <c r="KDG137" s="19"/>
      <c r="KDH137" s="18"/>
      <c r="KDI137" s="19"/>
      <c r="KDJ137" s="18"/>
      <c r="KDK137" s="19"/>
      <c r="KDL137" s="18"/>
      <c r="KDM137" s="19"/>
      <c r="KDN137" s="18"/>
      <c r="KDO137" s="19"/>
      <c r="KDP137" s="18"/>
      <c r="KDQ137" s="19"/>
      <c r="KDR137" s="18"/>
      <c r="KDS137" s="19"/>
      <c r="KDT137" s="18"/>
      <c r="KDU137" s="19"/>
      <c r="KDV137" s="18"/>
      <c r="KDW137" s="19"/>
      <c r="KDX137" s="18"/>
      <c r="KDY137" s="19"/>
      <c r="KDZ137" s="18"/>
      <c r="KEA137" s="19"/>
      <c r="KEB137" s="18"/>
      <c r="KEC137" s="19"/>
      <c r="KED137" s="18"/>
      <c r="KEE137" s="19"/>
      <c r="KEF137" s="18"/>
      <c r="KEG137" s="19"/>
      <c r="KEH137" s="18"/>
      <c r="KEI137" s="19"/>
      <c r="KEJ137" s="18"/>
      <c r="KEK137" s="19"/>
      <c r="KEL137" s="18"/>
      <c r="KEM137" s="19"/>
      <c r="KEN137" s="18"/>
      <c r="KEO137" s="19"/>
      <c r="KEP137" s="18"/>
      <c r="KEQ137" s="19"/>
      <c r="KER137" s="18"/>
      <c r="KES137" s="19"/>
      <c r="KET137" s="18"/>
      <c r="KEU137" s="19"/>
      <c r="KEV137" s="18"/>
      <c r="KEW137" s="19"/>
      <c r="KEX137" s="18"/>
      <c r="KEY137" s="19"/>
      <c r="KEZ137" s="18"/>
      <c r="KFA137" s="19"/>
      <c r="KFB137" s="18"/>
      <c r="KFC137" s="19"/>
      <c r="KFD137" s="18"/>
      <c r="KFE137" s="19"/>
      <c r="KFF137" s="18"/>
      <c r="KFG137" s="19"/>
      <c r="KFH137" s="18"/>
      <c r="KFI137" s="19"/>
      <c r="KFJ137" s="18"/>
      <c r="KFK137" s="19"/>
      <c r="KFL137" s="18"/>
      <c r="KFM137" s="19"/>
      <c r="KFN137" s="18"/>
      <c r="KFO137" s="19"/>
      <c r="KFP137" s="18"/>
      <c r="KFQ137" s="19"/>
      <c r="KFR137" s="18"/>
      <c r="KFS137" s="19"/>
      <c r="KFT137" s="18"/>
      <c r="KFU137" s="19"/>
      <c r="KFV137" s="18"/>
      <c r="KFW137" s="19"/>
      <c r="KFX137" s="18"/>
      <c r="KFY137" s="19"/>
      <c r="KFZ137" s="18"/>
      <c r="KGA137" s="19"/>
      <c r="KGB137" s="18"/>
      <c r="KGC137" s="19"/>
      <c r="KGD137" s="18"/>
      <c r="KGE137" s="19"/>
      <c r="KGF137" s="18"/>
      <c r="KGG137" s="19"/>
      <c r="KGH137" s="18"/>
      <c r="KGI137" s="19"/>
      <c r="KGJ137" s="18"/>
      <c r="KGK137" s="19"/>
      <c r="KGL137" s="18"/>
      <c r="KGM137" s="19"/>
      <c r="KGN137" s="18"/>
      <c r="KGO137" s="19"/>
      <c r="KGP137" s="18"/>
      <c r="KGQ137" s="19"/>
      <c r="KGR137" s="18"/>
      <c r="KGS137" s="19"/>
      <c r="KGT137" s="18"/>
      <c r="KGU137" s="19"/>
      <c r="KGV137" s="18"/>
      <c r="KGW137" s="19"/>
      <c r="KGX137" s="18"/>
      <c r="KGY137" s="19"/>
      <c r="KGZ137" s="18"/>
      <c r="KHA137" s="19"/>
      <c r="KHB137" s="18"/>
      <c r="KHC137" s="19"/>
      <c r="KHD137" s="18"/>
      <c r="KHE137" s="19"/>
      <c r="KHF137" s="18"/>
      <c r="KHG137" s="19"/>
      <c r="KHH137" s="18"/>
      <c r="KHI137" s="19"/>
      <c r="KHJ137" s="18"/>
      <c r="KHK137" s="19"/>
      <c r="KHL137" s="18"/>
      <c r="KHM137" s="19"/>
      <c r="KHN137" s="18"/>
      <c r="KHO137" s="19"/>
      <c r="KHP137" s="18"/>
      <c r="KHQ137" s="19"/>
      <c r="KHR137" s="18"/>
      <c r="KHS137" s="19"/>
      <c r="KHT137" s="18"/>
      <c r="KHU137" s="19"/>
      <c r="KHV137" s="18"/>
      <c r="KHW137" s="19"/>
      <c r="KHX137" s="18"/>
      <c r="KHY137" s="19"/>
      <c r="KHZ137" s="18"/>
      <c r="KIA137" s="19"/>
      <c r="KIB137" s="18"/>
      <c r="KIC137" s="19"/>
      <c r="KID137" s="18"/>
      <c r="KIE137" s="19"/>
      <c r="KIF137" s="18"/>
      <c r="KIG137" s="19"/>
      <c r="KIH137" s="18"/>
      <c r="KII137" s="19"/>
      <c r="KIJ137" s="18"/>
      <c r="KIK137" s="19"/>
      <c r="KIL137" s="18"/>
      <c r="KIM137" s="19"/>
      <c r="KIN137" s="18"/>
      <c r="KIO137" s="19"/>
      <c r="KIP137" s="18"/>
      <c r="KIQ137" s="19"/>
      <c r="KIR137" s="18"/>
      <c r="KIS137" s="19"/>
      <c r="KIT137" s="18"/>
      <c r="KIU137" s="19"/>
      <c r="KIV137" s="18"/>
      <c r="KIW137" s="19"/>
      <c r="KIX137" s="18"/>
      <c r="KIY137" s="19"/>
      <c r="KIZ137" s="18"/>
      <c r="KJA137" s="19"/>
      <c r="KJB137" s="18"/>
      <c r="KJC137" s="19"/>
      <c r="KJD137" s="18"/>
      <c r="KJE137" s="19"/>
      <c r="KJF137" s="18"/>
      <c r="KJG137" s="19"/>
      <c r="KJH137" s="18"/>
      <c r="KJI137" s="19"/>
      <c r="KJJ137" s="18"/>
      <c r="KJK137" s="19"/>
      <c r="KJL137" s="18"/>
      <c r="KJM137" s="19"/>
      <c r="KJN137" s="18"/>
      <c r="KJO137" s="19"/>
      <c r="KJP137" s="18"/>
      <c r="KJQ137" s="19"/>
      <c r="KJR137" s="18"/>
      <c r="KJS137" s="19"/>
      <c r="KJT137" s="18"/>
      <c r="KJU137" s="19"/>
      <c r="KJV137" s="18"/>
      <c r="KJW137" s="19"/>
      <c r="KJX137" s="18"/>
      <c r="KJY137" s="19"/>
      <c r="KJZ137" s="18"/>
      <c r="KKA137" s="19"/>
      <c r="KKB137" s="18"/>
      <c r="KKC137" s="19"/>
      <c r="KKD137" s="18"/>
      <c r="KKE137" s="19"/>
      <c r="KKF137" s="18"/>
      <c r="KKG137" s="19"/>
      <c r="KKH137" s="18"/>
      <c r="KKI137" s="19"/>
      <c r="KKJ137" s="18"/>
      <c r="KKK137" s="19"/>
      <c r="KKL137" s="18"/>
      <c r="KKM137" s="19"/>
      <c r="KKN137" s="18"/>
      <c r="KKO137" s="19"/>
      <c r="KKP137" s="18"/>
      <c r="KKQ137" s="19"/>
      <c r="KKR137" s="18"/>
      <c r="KKS137" s="19"/>
      <c r="KKT137" s="18"/>
      <c r="KKU137" s="19"/>
      <c r="KKV137" s="18"/>
      <c r="KKW137" s="19"/>
      <c r="KKX137" s="18"/>
      <c r="KKY137" s="19"/>
      <c r="KKZ137" s="18"/>
      <c r="KLA137" s="19"/>
      <c r="KLB137" s="18"/>
      <c r="KLC137" s="19"/>
      <c r="KLD137" s="18"/>
      <c r="KLE137" s="19"/>
      <c r="KLF137" s="18"/>
      <c r="KLG137" s="19"/>
      <c r="KLH137" s="18"/>
      <c r="KLI137" s="19"/>
      <c r="KLJ137" s="18"/>
      <c r="KLK137" s="19"/>
      <c r="KLL137" s="18"/>
      <c r="KLM137" s="19"/>
      <c r="KLN137" s="18"/>
      <c r="KLO137" s="19"/>
      <c r="KLP137" s="18"/>
      <c r="KLQ137" s="19"/>
      <c r="KLR137" s="18"/>
      <c r="KLS137" s="19"/>
      <c r="KLT137" s="18"/>
      <c r="KLU137" s="19"/>
      <c r="KLV137" s="18"/>
      <c r="KLW137" s="19"/>
      <c r="KLX137" s="18"/>
      <c r="KLY137" s="19"/>
      <c r="KLZ137" s="18"/>
      <c r="KMA137" s="19"/>
      <c r="KMB137" s="18"/>
      <c r="KMC137" s="19"/>
      <c r="KMD137" s="18"/>
      <c r="KME137" s="19"/>
      <c r="KMF137" s="18"/>
      <c r="KMG137" s="19"/>
      <c r="KMH137" s="18"/>
      <c r="KMI137" s="19"/>
      <c r="KMJ137" s="18"/>
      <c r="KMK137" s="19"/>
      <c r="KML137" s="18"/>
      <c r="KMM137" s="19"/>
      <c r="KMN137" s="18"/>
      <c r="KMO137" s="19"/>
      <c r="KMP137" s="18"/>
      <c r="KMQ137" s="19"/>
      <c r="KMR137" s="18"/>
      <c r="KMS137" s="19"/>
      <c r="KMT137" s="18"/>
      <c r="KMU137" s="19"/>
      <c r="KMV137" s="18"/>
      <c r="KMW137" s="19"/>
      <c r="KMX137" s="18"/>
      <c r="KMY137" s="19"/>
      <c r="KMZ137" s="18"/>
      <c r="KNA137" s="19"/>
      <c r="KNB137" s="18"/>
      <c r="KNC137" s="19"/>
      <c r="KND137" s="18"/>
      <c r="KNE137" s="19"/>
      <c r="KNF137" s="18"/>
      <c r="KNG137" s="19"/>
      <c r="KNH137" s="18"/>
      <c r="KNI137" s="19"/>
      <c r="KNJ137" s="18"/>
      <c r="KNK137" s="19"/>
      <c r="KNL137" s="18"/>
      <c r="KNM137" s="19"/>
      <c r="KNN137" s="18"/>
      <c r="KNO137" s="19"/>
      <c r="KNP137" s="18"/>
      <c r="KNQ137" s="19"/>
      <c r="KNR137" s="18"/>
      <c r="KNS137" s="19"/>
      <c r="KNT137" s="18"/>
      <c r="KNU137" s="19"/>
      <c r="KNV137" s="18"/>
      <c r="KNW137" s="19"/>
      <c r="KNX137" s="18"/>
      <c r="KNY137" s="19"/>
      <c r="KNZ137" s="18"/>
      <c r="KOA137" s="19"/>
      <c r="KOB137" s="18"/>
      <c r="KOC137" s="19"/>
      <c r="KOD137" s="18"/>
      <c r="KOE137" s="19"/>
      <c r="KOF137" s="18"/>
      <c r="KOG137" s="19"/>
      <c r="KOH137" s="18"/>
      <c r="KOI137" s="19"/>
      <c r="KOJ137" s="18"/>
      <c r="KOK137" s="19"/>
      <c r="KOL137" s="18"/>
      <c r="KOM137" s="19"/>
      <c r="KON137" s="18"/>
      <c r="KOO137" s="19"/>
      <c r="KOP137" s="18"/>
      <c r="KOQ137" s="19"/>
      <c r="KOR137" s="18"/>
      <c r="KOS137" s="19"/>
      <c r="KOT137" s="18"/>
      <c r="KOU137" s="19"/>
      <c r="KOV137" s="18"/>
      <c r="KOW137" s="19"/>
      <c r="KOX137" s="18"/>
      <c r="KOY137" s="19"/>
      <c r="KOZ137" s="18"/>
      <c r="KPA137" s="19"/>
      <c r="KPB137" s="18"/>
      <c r="KPC137" s="19"/>
      <c r="KPD137" s="18"/>
      <c r="KPE137" s="19"/>
      <c r="KPF137" s="18"/>
      <c r="KPG137" s="19"/>
      <c r="KPH137" s="18"/>
      <c r="KPI137" s="19"/>
      <c r="KPJ137" s="18"/>
      <c r="KPK137" s="19"/>
      <c r="KPL137" s="18"/>
      <c r="KPM137" s="19"/>
      <c r="KPN137" s="18"/>
      <c r="KPO137" s="19"/>
      <c r="KPP137" s="18"/>
      <c r="KPQ137" s="19"/>
      <c r="KPR137" s="18"/>
      <c r="KPS137" s="19"/>
      <c r="KPT137" s="18"/>
      <c r="KPU137" s="19"/>
      <c r="KPV137" s="18"/>
      <c r="KPW137" s="19"/>
      <c r="KPX137" s="18"/>
      <c r="KPY137" s="19"/>
      <c r="KPZ137" s="18"/>
      <c r="KQA137" s="19"/>
      <c r="KQB137" s="18"/>
      <c r="KQC137" s="19"/>
      <c r="KQD137" s="18"/>
      <c r="KQE137" s="19"/>
      <c r="KQF137" s="18"/>
      <c r="KQG137" s="19"/>
      <c r="KQH137" s="18"/>
      <c r="KQI137" s="19"/>
      <c r="KQJ137" s="18"/>
      <c r="KQK137" s="19"/>
      <c r="KQL137" s="18"/>
      <c r="KQM137" s="19"/>
      <c r="KQN137" s="18"/>
      <c r="KQO137" s="19"/>
      <c r="KQP137" s="18"/>
      <c r="KQQ137" s="19"/>
      <c r="KQR137" s="18"/>
      <c r="KQS137" s="19"/>
      <c r="KQT137" s="18"/>
      <c r="KQU137" s="19"/>
      <c r="KQV137" s="18"/>
      <c r="KQW137" s="19"/>
      <c r="KQX137" s="18"/>
      <c r="KQY137" s="19"/>
      <c r="KQZ137" s="18"/>
      <c r="KRA137" s="19"/>
      <c r="KRB137" s="18"/>
      <c r="KRC137" s="19"/>
      <c r="KRD137" s="18"/>
      <c r="KRE137" s="19"/>
      <c r="KRF137" s="18"/>
      <c r="KRG137" s="19"/>
      <c r="KRH137" s="18"/>
      <c r="KRI137" s="19"/>
      <c r="KRJ137" s="18"/>
      <c r="KRK137" s="19"/>
      <c r="KRL137" s="18"/>
      <c r="KRM137" s="19"/>
      <c r="KRN137" s="18"/>
      <c r="KRO137" s="19"/>
      <c r="KRP137" s="18"/>
      <c r="KRQ137" s="19"/>
      <c r="KRR137" s="18"/>
      <c r="KRS137" s="19"/>
      <c r="KRT137" s="18"/>
      <c r="KRU137" s="19"/>
      <c r="KRV137" s="18"/>
      <c r="KRW137" s="19"/>
      <c r="KRX137" s="18"/>
      <c r="KRY137" s="19"/>
      <c r="KRZ137" s="18"/>
      <c r="KSA137" s="19"/>
      <c r="KSB137" s="18"/>
      <c r="KSC137" s="19"/>
      <c r="KSD137" s="18"/>
      <c r="KSE137" s="19"/>
      <c r="KSF137" s="18"/>
      <c r="KSG137" s="19"/>
      <c r="KSH137" s="18"/>
      <c r="KSI137" s="19"/>
      <c r="KSJ137" s="18"/>
      <c r="KSK137" s="19"/>
      <c r="KSL137" s="18"/>
      <c r="KSM137" s="19"/>
      <c r="KSN137" s="18"/>
      <c r="KSO137" s="19"/>
      <c r="KSP137" s="18"/>
      <c r="KSQ137" s="19"/>
      <c r="KSR137" s="18"/>
      <c r="KSS137" s="19"/>
      <c r="KST137" s="18"/>
      <c r="KSU137" s="19"/>
      <c r="KSV137" s="18"/>
      <c r="KSW137" s="19"/>
      <c r="KSX137" s="18"/>
      <c r="KSY137" s="19"/>
      <c r="KSZ137" s="18"/>
      <c r="KTA137" s="19"/>
      <c r="KTB137" s="18"/>
      <c r="KTC137" s="19"/>
      <c r="KTD137" s="18"/>
      <c r="KTE137" s="19"/>
      <c r="KTF137" s="18"/>
      <c r="KTG137" s="19"/>
      <c r="KTH137" s="18"/>
      <c r="KTI137" s="19"/>
      <c r="KTJ137" s="18"/>
      <c r="KTK137" s="19"/>
      <c r="KTL137" s="18"/>
      <c r="KTM137" s="19"/>
      <c r="KTN137" s="18"/>
      <c r="KTO137" s="19"/>
      <c r="KTP137" s="18"/>
      <c r="KTQ137" s="19"/>
      <c r="KTR137" s="18"/>
      <c r="KTS137" s="19"/>
      <c r="KTT137" s="18"/>
      <c r="KTU137" s="19"/>
      <c r="KTV137" s="18"/>
      <c r="KTW137" s="19"/>
      <c r="KTX137" s="18"/>
      <c r="KTY137" s="19"/>
      <c r="KTZ137" s="18"/>
      <c r="KUA137" s="19"/>
      <c r="KUB137" s="18"/>
      <c r="KUC137" s="19"/>
      <c r="KUD137" s="18"/>
      <c r="KUE137" s="19"/>
      <c r="KUF137" s="18"/>
      <c r="KUG137" s="19"/>
      <c r="KUH137" s="18"/>
      <c r="KUI137" s="19"/>
      <c r="KUJ137" s="18"/>
      <c r="KUK137" s="19"/>
      <c r="KUL137" s="18"/>
      <c r="KUM137" s="19"/>
      <c r="KUN137" s="18"/>
      <c r="KUO137" s="19"/>
      <c r="KUP137" s="18"/>
      <c r="KUQ137" s="19"/>
      <c r="KUR137" s="18"/>
      <c r="KUS137" s="19"/>
      <c r="KUT137" s="18"/>
      <c r="KUU137" s="19"/>
      <c r="KUV137" s="18"/>
      <c r="KUW137" s="19"/>
      <c r="KUX137" s="18"/>
      <c r="KUY137" s="19"/>
      <c r="KUZ137" s="18"/>
      <c r="KVA137" s="19"/>
      <c r="KVB137" s="18"/>
      <c r="KVC137" s="19"/>
      <c r="KVD137" s="18"/>
      <c r="KVE137" s="19"/>
      <c r="KVF137" s="18"/>
      <c r="KVG137" s="19"/>
      <c r="KVH137" s="18"/>
      <c r="KVI137" s="19"/>
      <c r="KVJ137" s="18"/>
      <c r="KVK137" s="19"/>
      <c r="KVL137" s="18"/>
      <c r="KVM137" s="19"/>
      <c r="KVN137" s="18"/>
      <c r="KVO137" s="19"/>
      <c r="KVP137" s="18"/>
      <c r="KVQ137" s="19"/>
      <c r="KVR137" s="18"/>
      <c r="KVS137" s="19"/>
      <c r="KVT137" s="18"/>
      <c r="KVU137" s="19"/>
      <c r="KVV137" s="18"/>
      <c r="KVW137" s="19"/>
      <c r="KVX137" s="18"/>
      <c r="KVY137" s="19"/>
      <c r="KVZ137" s="18"/>
      <c r="KWA137" s="19"/>
      <c r="KWB137" s="18"/>
      <c r="KWC137" s="19"/>
      <c r="KWD137" s="18"/>
      <c r="KWE137" s="19"/>
      <c r="KWF137" s="18"/>
      <c r="KWG137" s="19"/>
      <c r="KWH137" s="18"/>
      <c r="KWI137" s="19"/>
      <c r="KWJ137" s="18"/>
      <c r="KWK137" s="19"/>
      <c r="KWL137" s="18"/>
      <c r="KWM137" s="19"/>
      <c r="KWN137" s="18"/>
      <c r="KWO137" s="19"/>
      <c r="KWP137" s="18"/>
      <c r="KWQ137" s="19"/>
      <c r="KWR137" s="18"/>
      <c r="KWS137" s="19"/>
      <c r="KWT137" s="18"/>
      <c r="KWU137" s="19"/>
      <c r="KWV137" s="18"/>
      <c r="KWW137" s="19"/>
      <c r="KWX137" s="18"/>
      <c r="KWY137" s="19"/>
      <c r="KWZ137" s="18"/>
      <c r="KXA137" s="19"/>
      <c r="KXB137" s="18"/>
      <c r="KXC137" s="19"/>
      <c r="KXD137" s="18"/>
      <c r="KXE137" s="19"/>
      <c r="KXF137" s="18"/>
      <c r="KXG137" s="19"/>
      <c r="KXH137" s="18"/>
      <c r="KXI137" s="19"/>
      <c r="KXJ137" s="18"/>
      <c r="KXK137" s="19"/>
      <c r="KXL137" s="18"/>
      <c r="KXM137" s="19"/>
      <c r="KXN137" s="18"/>
      <c r="KXO137" s="19"/>
      <c r="KXP137" s="18"/>
      <c r="KXQ137" s="19"/>
      <c r="KXR137" s="18"/>
      <c r="KXS137" s="19"/>
      <c r="KXT137" s="18"/>
      <c r="KXU137" s="19"/>
      <c r="KXV137" s="18"/>
      <c r="KXW137" s="19"/>
      <c r="KXX137" s="18"/>
      <c r="KXY137" s="19"/>
      <c r="KXZ137" s="18"/>
      <c r="KYA137" s="19"/>
      <c r="KYB137" s="18"/>
      <c r="KYC137" s="19"/>
      <c r="KYD137" s="18"/>
      <c r="KYE137" s="19"/>
      <c r="KYF137" s="18"/>
      <c r="KYG137" s="19"/>
      <c r="KYH137" s="18"/>
      <c r="KYI137" s="19"/>
      <c r="KYJ137" s="18"/>
      <c r="KYK137" s="19"/>
      <c r="KYL137" s="18"/>
      <c r="KYM137" s="19"/>
      <c r="KYN137" s="18"/>
      <c r="KYO137" s="19"/>
      <c r="KYP137" s="18"/>
      <c r="KYQ137" s="19"/>
      <c r="KYR137" s="18"/>
      <c r="KYS137" s="19"/>
      <c r="KYT137" s="18"/>
      <c r="KYU137" s="19"/>
      <c r="KYV137" s="18"/>
      <c r="KYW137" s="19"/>
      <c r="KYX137" s="18"/>
      <c r="KYY137" s="19"/>
      <c r="KYZ137" s="18"/>
      <c r="KZA137" s="19"/>
      <c r="KZB137" s="18"/>
      <c r="KZC137" s="19"/>
      <c r="KZD137" s="18"/>
      <c r="KZE137" s="19"/>
      <c r="KZF137" s="18"/>
      <c r="KZG137" s="19"/>
      <c r="KZH137" s="18"/>
      <c r="KZI137" s="19"/>
      <c r="KZJ137" s="18"/>
      <c r="KZK137" s="19"/>
      <c r="KZL137" s="18"/>
      <c r="KZM137" s="19"/>
      <c r="KZN137" s="18"/>
      <c r="KZO137" s="19"/>
      <c r="KZP137" s="18"/>
      <c r="KZQ137" s="19"/>
      <c r="KZR137" s="18"/>
      <c r="KZS137" s="19"/>
      <c r="KZT137" s="18"/>
      <c r="KZU137" s="19"/>
      <c r="KZV137" s="18"/>
      <c r="KZW137" s="19"/>
      <c r="KZX137" s="18"/>
      <c r="KZY137" s="19"/>
      <c r="KZZ137" s="18"/>
      <c r="LAA137" s="19"/>
      <c r="LAB137" s="18"/>
      <c r="LAC137" s="19"/>
      <c r="LAD137" s="18"/>
      <c r="LAE137" s="19"/>
      <c r="LAF137" s="18"/>
      <c r="LAG137" s="19"/>
      <c r="LAH137" s="18"/>
      <c r="LAI137" s="19"/>
      <c r="LAJ137" s="18"/>
      <c r="LAK137" s="19"/>
      <c r="LAL137" s="18"/>
      <c r="LAM137" s="19"/>
      <c r="LAN137" s="18"/>
      <c r="LAO137" s="19"/>
      <c r="LAP137" s="18"/>
      <c r="LAQ137" s="19"/>
      <c r="LAR137" s="18"/>
      <c r="LAS137" s="19"/>
      <c r="LAT137" s="18"/>
      <c r="LAU137" s="19"/>
      <c r="LAV137" s="18"/>
      <c r="LAW137" s="19"/>
      <c r="LAX137" s="18"/>
      <c r="LAY137" s="19"/>
      <c r="LAZ137" s="18"/>
      <c r="LBA137" s="19"/>
      <c r="LBB137" s="18"/>
      <c r="LBC137" s="19"/>
      <c r="LBD137" s="18"/>
      <c r="LBE137" s="19"/>
      <c r="LBF137" s="18"/>
      <c r="LBG137" s="19"/>
      <c r="LBH137" s="18"/>
      <c r="LBI137" s="19"/>
      <c r="LBJ137" s="18"/>
      <c r="LBK137" s="19"/>
      <c r="LBL137" s="18"/>
      <c r="LBM137" s="19"/>
      <c r="LBN137" s="18"/>
      <c r="LBO137" s="19"/>
      <c r="LBP137" s="18"/>
      <c r="LBQ137" s="19"/>
      <c r="LBR137" s="18"/>
      <c r="LBS137" s="19"/>
      <c r="LBT137" s="18"/>
      <c r="LBU137" s="19"/>
      <c r="LBV137" s="18"/>
      <c r="LBW137" s="19"/>
      <c r="LBX137" s="18"/>
      <c r="LBY137" s="19"/>
      <c r="LBZ137" s="18"/>
      <c r="LCA137" s="19"/>
      <c r="LCB137" s="18"/>
      <c r="LCC137" s="19"/>
      <c r="LCD137" s="18"/>
      <c r="LCE137" s="19"/>
      <c r="LCF137" s="18"/>
      <c r="LCG137" s="19"/>
      <c r="LCH137" s="18"/>
      <c r="LCI137" s="19"/>
      <c r="LCJ137" s="18"/>
      <c r="LCK137" s="19"/>
      <c r="LCL137" s="18"/>
      <c r="LCM137" s="19"/>
      <c r="LCN137" s="18"/>
      <c r="LCO137" s="19"/>
      <c r="LCP137" s="18"/>
      <c r="LCQ137" s="19"/>
      <c r="LCR137" s="18"/>
      <c r="LCS137" s="19"/>
      <c r="LCT137" s="18"/>
      <c r="LCU137" s="19"/>
      <c r="LCV137" s="18"/>
      <c r="LCW137" s="19"/>
      <c r="LCX137" s="18"/>
      <c r="LCY137" s="19"/>
      <c r="LCZ137" s="18"/>
      <c r="LDA137" s="19"/>
      <c r="LDB137" s="18"/>
      <c r="LDC137" s="19"/>
      <c r="LDD137" s="18"/>
      <c r="LDE137" s="19"/>
      <c r="LDF137" s="18"/>
      <c r="LDG137" s="19"/>
      <c r="LDH137" s="18"/>
      <c r="LDI137" s="19"/>
      <c r="LDJ137" s="18"/>
      <c r="LDK137" s="19"/>
      <c r="LDL137" s="18"/>
      <c r="LDM137" s="19"/>
      <c r="LDN137" s="18"/>
      <c r="LDO137" s="19"/>
      <c r="LDP137" s="18"/>
      <c r="LDQ137" s="19"/>
      <c r="LDR137" s="18"/>
      <c r="LDS137" s="19"/>
      <c r="LDT137" s="18"/>
      <c r="LDU137" s="19"/>
      <c r="LDV137" s="18"/>
      <c r="LDW137" s="19"/>
      <c r="LDX137" s="18"/>
      <c r="LDY137" s="19"/>
      <c r="LDZ137" s="18"/>
      <c r="LEA137" s="19"/>
      <c r="LEB137" s="18"/>
      <c r="LEC137" s="19"/>
      <c r="LED137" s="18"/>
      <c r="LEE137" s="19"/>
      <c r="LEF137" s="18"/>
      <c r="LEG137" s="19"/>
      <c r="LEH137" s="18"/>
      <c r="LEI137" s="19"/>
      <c r="LEJ137" s="18"/>
      <c r="LEK137" s="19"/>
      <c r="LEL137" s="18"/>
      <c r="LEM137" s="19"/>
      <c r="LEN137" s="18"/>
      <c r="LEO137" s="19"/>
      <c r="LEP137" s="18"/>
      <c r="LEQ137" s="19"/>
      <c r="LER137" s="18"/>
      <c r="LES137" s="19"/>
      <c r="LET137" s="18"/>
      <c r="LEU137" s="19"/>
      <c r="LEV137" s="18"/>
      <c r="LEW137" s="19"/>
      <c r="LEX137" s="18"/>
      <c r="LEY137" s="19"/>
      <c r="LEZ137" s="18"/>
      <c r="LFA137" s="19"/>
      <c r="LFB137" s="18"/>
      <c r="LFC137" s="19"/>
      <c r="LFD137" s="18"/>
      <c r="LFE137" s="19"/>
      <c r="LFF137" s="18"/>
      <c r="LFG137" s="19"/>
      <c r="LFH137" s="18"/>
      <c r="LFI137" s="19"/>
      <c r="LFJ137" s="18"/>
      <c r="LFK137" s="19"/>
      <c r="LFL137" s="18"/>
      <c r="LFM137" s="19"/>
      <c r="LFN137" s="18"/>
      <c r="LFO137" s="19"/>
      <c r="LFP137" s="18"/>
      <c r="LFQ137" s="19"/>
      <c r="LFR137" s="18"/>
      <c r="LFS137" s="19"/>
      <c r="LFT137" s="18"/>
      <c r="LFU137" s="19"/>
      <c r="LFV137" s="18"/>
      <c r="LFW137" s="19"/>
      <c r="LFX137" s="18"/>
      <c r="LFY137" s="19"/>
      <c r="LFZ137" s="18"/>
      <c r="LGA137" s="19"/>
      <c r="LGB137" s="18"/>
      <c r="LGC137" s="19"/>
      <c r="LGD137" s="18"/>
      <c r="LGE137" s="19"/>
      <c r="LGF137" s="18"/>
      <c r="LGG137" s="19"/>
      <c r="LGH137" s="18"/>
      <c r="LGI137" s="19"/>
      <c r="LGJ137" s="18"/>
      <c r="LGK137" s="19"/>
      <c r="LGL137" s="18"/>
      <c r="LGM137" s="19"/>
      <c r="LGN137" s="18"/>
      <c r="LGO137" s="19"/>
      <c r="LGP137" s="18"/>
      <c r="LGQ137" s="19"/>
      <c r="LGR137" s="18"/>
      <c r="LGS137" s="19"/>
      <c r="LGT137" s="18"/>
      <c r="LGU137" s="19"/>
      <c r="LGV137" s="18"/>
      <c r="LGW137" s="19"/>
      <c r="LGX137" s="18"/>
      <c r="LGY137" s="19"/>
      <c r="LGZ137" s="18"/>
      <c r="LHA137" s="19"/>
      <c r="LHB137" s="18"/>
      <c r="LHC137" s="19"/>
      <c r="LHD137" s="18"/>
      <c r="LHE137" s="19"/>
      <c r="LHF137" s="18"/>
      <c r="LHG137" s="19"/>
      <c r="LHH137" s="18"/>
      <c r="LHI137" s="19"/>
      <c r="LHJ137" s="18"/>
      <c r="LHK137" s="19"/>
      <c r="LHL137" s="18"/>
      <c r="LHM137" s="19"/>
      <c r="LHN137" s="18"/>
      <c r="LHO137" s="19"/>
      <c r="LHP137" s="18"/>
      <c r="LHQ137" s="19"/>
      <c r="LHR137" s="18"/>
      <c r="LHS137" s="19"/>
      <c r="LHT137" s="18"/>
      <c r="LHU137" s="19"/>
      <c r="LHV137" s="18"/>
      <c r="LHW137" s="19"/>
      <c r="LHX137" s="18"/>
      <c r="LHY137" s="19"/>
      <c r="LHZ137" s="18"/>
      <c r="LIA137" s="19"/>
      <c r="LIB137" s="18"/>
      <c r="LIC137" s="19"/>
      <c r="LID137" s="18"/>
      <c r="LIE137" s="19"/>
      <c r="LIF137" s="18"/>
      <c r="LIG137" s="19"/>
      <c r="LIH137" s="18"/>
      <c r="LII137" s="19"/>
      <c r="LIJ137" s="18"/>
      <c r="LIK137" s="19"/>
      <c r="LIL137" s="18"/>
      <c r="LIM137" s="19"/>
      <c r="LIN137" s="18"/>
      <c r="LIO137" s="19"/>
      <c r="LIP137" s="18"/>
      <c r="LIQ137" s="19"/>
      <c r="LIR137" s="18"/>
      <c r="LIS137" s="19"/>
      <c r="LIT137" s="18"/>
      <c r="LIU137" s="19"/>
      <c r="LIV137" s="18"/>
      <c r="LIW137" s="19"/>
      <c r="LIX137" s="18"/>
      <c r="LIY137" s="19"/>
      <c r="LIZ137" s="18"/>
      <c r="LJA137" s="19"/>
      <c r="LJB137" s="18"/>
      <c r="LJC137" s="19"/>
      <c r="LJD137" s="18"/>
      <c r="LJE137" s="19"/>
      <c r="LJF137" s="18"/>
      <c r="LJG137" s="19"/>
      <c r="LJH137" s="18"/>
      <c r="LJI137" s="19"/>
      <c r="LJJ137" s="18"/>
      <c r="LJK137" s="19"/>
      <c r="LJL137" s="18"/>
      <c r="LJM137" s="19"/>
      <c r="LJN137" s="18"/>
      <c r="LJO137" s="19"/>
      <c r="LJP137" s="18"/>
      <c r="LJQ137" s="19"/>
      <c r="LJR137" s="18"/>
      <c r="LJS137" s="19"/>
      <c r="LJT137" s="18"/>
      <c r="LJU137" s="19"/>
      <c r="LJV137" s="18"/>
      <c r="LJW137" s="19"/>
      <c r="LJX137" s="18"/>
      <c r="LJY137" s="19"/>
      <c r="LJZ137" s="18"/>
      <c r="LKA137" s="19"/>
      <c r="LKB137" s="18"/>
      <c r="LKC137" s="19"/>
      <c r="LKD137" s="18"/>
      <c r="LKE137" s="19"/>
      <c r="LKF137" s="18"/>
      <c r="LKG137" s="19"/>
      <c r="LKH137" s="18"/>
      <c r="LKI137" s="19"/>
      <c r="LKJ137" s="18"/>
      <c r="LKK137" s="19"/>
      <c r="LKL137" s="18"/>
      <c r="LKM137" s="19"/>
      <c r="LKN137" s="18"/>
      <c r="LKO137" s="19"/>
      <c r="LKP137" s="18"/>
      <c r="LKQ137" s="19"/>
      <c r="LKR137" s="18"/>
      <c r="LKS137" s="19"/>
      <c r="LKT137" s="18"/>
      <c r="LKU137" s="19"/>
      <c r="LKV137" s="18"/>
      <c r="LKW137" s="19"/>
      <c r="LKX137" s="18"/>
      <c r="LKY137" s="19"/>
      <c r="LKZ137" s="18"/>
      <c r="LLA137" s="19"/>
      <c r="LLB137" s="18"/>
      <c r="LLC137" s="19"/>
      <c r="LLD137" s="18"/>
      <c r="LLE137" s="19"/>
      <c r="LLF137" s="18"/>
      <c r="LLG137" s="19"/>
      <c r="LLH137" s="18"/>
      <c r="LLI137" s="19"/>
      <c r="LLJ137" s="18"/>
      <c r="LLK137" s="19"/>
      <c r="LLL137" s="18"/>
      <c r="LLM137" s="19"/>
      <c r="LLN137" s="18"/>
      <c r="LLO137" s="19"/>
      <c r="LLP137" s="18"/>
      <c r="LLQ137" s="19"/>
      <c r="LLR137" s="18"/>
      <c r="LLS137" s="19"/>
      <c r="LLT137" s="18"/>
      <c r="LLU137" s="19"/>
      <c r="LLV137" s="18"/>
      <c r="LLW137" s="19"/>
      <c r="LLX137" s="18"/>
      <c r="LLY137" s="19"/>
      <c r="LLZ137" s="18"/>
      <c r="LMA137" s="19"/>
      <c r="LMB137" s="18"/>
      <c r="LMC137" s="19"/>
      <c r="LMD137" s="18"/>
      <c r="LME137" s="19"/>
      <c r="LMF137" s="18"/>
      <c r="LMG137" s="19"/>
      <c r="LMH137" s="18"/>
      <c r="LMI137" s="19"/>
      <c r="LMJ137" s="18"/>
      <c r="LMK137" s="19"/>
      <c r="LML137" s="18"/>
      <c r="LMM137" s="19"/>
      <c r="LMN137" s="18"/>
      <c r="LMO137" s="19"/>
      <c r="LMP137" s="18"/>
      <c r="LMQ137" s="19"/>
      <c r="LMR137" s="18"/>
      <c r="LMS137" s="19"/>
      <c r="LMT137" s="18"/>
      <c r="LMU137" s="19"/>
      <c r="LMV137" s="18"/>
      <c r="LMW137" s="19"/>
      <c r="LMX137" s="18"/>
      <c r="LMY137" s="19"/>
      <c r="LMZ137" s="18"/>
      <c r="LNA137" s="19"/>
      <c r="LNB137" s="18"/>
      <c r="LNC137" s="19"/>
      <c r="LND137" s="18"/>
      <c r="LNE137" s="19"/>
      <c r="LNF137" s="18"/>
      <c r="LNG137" s="19"/>
      <c r="LNH137" s="18"/>
      <c r="LNI137" s="19"/>
      <c r="LNJ137" s="18"/>
      <c r="LNK137" s="19"/>
      <c r="LNL137" s="18"/>
      <c r="LNM137" s="19"/>
      <c r="LNN137" s="18"/>
      <c r="LNO137" s="19"/>
      <c r="LNP137" s="18"/>
      <c r="LNQ137" s="19"/>
      <c r="LNR137" s="18"/>
      <c r="LNS137" s="19"/>
      <c r="LNT137" s="18"/>
      <c r="LNU137" s="19"/>
      <c r="LNV137" s="18"/>
      <c r="LNW137" s="19"/>
      <c r="LNX137" s="18"/>
      <c r="LNY137" s="19"/>
      <c r="LNZ137" s="18"/>
      <c r="LOA137" s="19"/>
      <c r="LOB137" s="18"/>
      <c r="LOC137" s="19"/>
      <c r="LOD137" s="18"/>
      <c r="LOE137" s="19"/>
      <c r="LOF137" s="18"/>
      <c r="LOG137" s="19"/>
      <c r="LOH137" s="18"/>
      <c r="LOI137" s="19"/>
      <c r="LOJ137" s="18"/>
      <c r="LOK137" s="19"/>
      <c r="LOL137" s="18"/>
      <c r="LOM137" s="19"/>
      <c r="LON137" s="18"/>
      <c r="LOO137" s="19"/>
      <c r="LOP137" s="18"/>
      <c r="LOQ137" s="19"/>
      <c r="LOR137" s="18"/>
      <c r="LOS137" s="19"/>
      <c r="LOT137" s="18"/>
      <c r="LOU137" s="19"/>
      <c r="LOV137" s="18"/>
      <c r="LOW137" s="19"/>
      <c r="LOX137" s="18"/>
      <c r="LOY137" s="19"/>
      <c r="LOZ137" s="18"/>
      <c r="LPA137" s="19"/>
      <c r="LPB137" s="18"/>
      <c r="LPC137" s="19"/>
      <c r="LPD137" s="18"/>
      <c r="LPE137" s="19"/>
      <c r="LPF137" s="18"/>
      <c r="LPG137" s="19"/>
      <c r="LPH137" s="18"/>
      <c r="LPI137" s="19"/>
      <c r="LPJ137" s="18"/>
      <c r="LPK137" s="19"/>
      <c r="LPL137" s="18"/>
      <c r="LPM137" s="19"/>
      <c r="LPN137" s="18"/>
      <c r="LPO137" s="19"/>
      <c r="LPP137" s="18"/>
      <c r="LPQ137" s="19"/>
      <c r="LPR137" s="18"/>
      <c r="LPS137" s="19"/>
      <c r="LPT137" s="18"/>
      <c r="LPU137" s="19"/>
      <c r="LPV137" s="18"/>
      <c r="LPW137" s="19"/>
      <c r="LPX137" s="18"/>
      <c r="LPY137" s="19"/>
      <c r="LPZ137" s="18"/>
      <c r="LQA137" s="19"/>
      <c r="LQB137" s="18"/>
      <c r="LQC137" s="19"/>
      <c r="LQD137" s="18"/>
      <c r="LQE137" s="19"/>
      <c r="LQF137" s="18"/>
      <c r="LQG137" s="19"/>
      <c r="LQH137" s="18"/>
      <c r="LQI137" s="19"/>
      <c r="LQJ137" s="18"/>
      <c r="LQK137" s="19"/>
      <c r="LQL137" s="18"/>
      <c r="LQM137" s="19"/>
      <c r="LQN137" s="18"/>
      <c r="LQO137" s="19"/>
      <c r="LQP137" s="18"/>
      <c r="LQQ137" s="19"/>
      <c r="LQR137" s="18"/>
      <c r="LQS137" s="19"/>
      <c r="LQT137" s="18"/>
      <c r="LQU137" s="19"/>
      <c r="LQV137" s="18"/>
      <c r="LQW137" s="19"/>
      <c r="LQX137" s="18"/>
      <c r="LQY137" s="19"/>
      <c r="LQZ137" s="18"/>
      <c r="LRA137" s="19"/>
      <c r="LRB137" s="18"/>
      <c r="LRC137" s="19"/>
      <c r="LRD137" s="18"/>
      <c r="LRE137" s="19"/>
      <c r="LRF137" s="18"/>
      <c r="LRG137" s="19"/>
      <c r="LRH137" s="18"/>
      <c r="LRI137" s="19"/>
      <c r="LRJ137" s="18"/>
      <c r="LRK137" s="19"/>
      <c r="LRL137" s="18"/>
      <c r="LRM137" s="19"/>
      <c r="LRN137" s="18"/>
      <c r="LRO137" s="19"/>
      <c r="LRP137" s="18"/>
      <c r="LRQ137" s="19"/>
      <c r="LRR137" s="18"/>
      <c r="LRS137" s="19"/>
      <c r="LRT137" s="18"/>
      <c r="LRU137" s="19"/>
      <c r="LRV137" s="18"/>
      <c r="LRW137" s="19"/>
      <c r="LRX137" s="18"/>
      <c r="LRY137" s="19"/>
      <c r="LRZ137" s="18"/>
      <c r="LSA137" s="19"/>
      <c r="LSB137" s="18"/>
      <c r="LSC137" s="19"/>
      <c r="LSD137" s="18"/>
      <c r="LSE137" s="19"/>
      <c r="LSF137" s="18"/>
      <c r="LSG137" s="19"/>
      <c r="LSH137" s="18"/>
      <c r="LSI137" s="19"/>
      <c r="LSJ137" s="18"/>
      <c r="LSK137" s="19"/>
      <c r="LSL137" s="18"/>
      <c r="LSM137" s="19"/>
      <c r="LSN137" s="18"/>
      <c r="LSO137" s="19"/>
      <c r="LSP137" s="18"/>
      <c r="LSQ137" s="19"/>
      <c r="LSR137" s="18"/>
      <c r="LSS137" s="19"/>
      <c r="LST137" s="18"/>
      <c r="LSU137" s="19"/>
      <c r="LSV137" s="18"/>
      <c r="LSW137" s="19"/>
      <c r="LSX137" s="18"/>
      <c r="LSY137" s="19"/>
      <c r="LSZ137" s="18"/>
      <c r="LTA137" s="19"/>
      <c r="LTB137" s="18"/>
      <c r="LTC137" s="19"/>
      <c r="LTD137" s="18"/>
      <c r="LTE137" s="19"/>
      <c r="LTF137" s="18"/>
      <c r="LTG137" s="19"/>
      <c r="LTH137" s="18"/>
      <c r="LTI137" s="19"/>
      <c r="LTJ137" s="18"/>
      <c r="LTK137" s="19"/>
      <c r="LTL137" s="18"/>
      <c r="LTM137" s="19"/>
      <c r="LTN137" s="18"/>
      <c r="LTO137" s="19"/>
      <c r="LTP137" s="18"/>
      <c r="LTQ137" s="19"/>
      <c r="LTR137" s="18"/>
      <c r="LTS137" s="19"/>
      <c r="LTT137" s="18"/>
      <c r="LTU137" s="19"/>
      <c r="LTV137" s="18"/>
      <c r="LTW137" s="19"/>
      <c r="LTX137" s="18"/>
      <c r="LTY137" s="19"/>
      <c r="LTZ137" s="18"/>
      <c r="LUA137" s="19"/>
      <c r="LUB137" s="18"/>
      <c r="LUC137" s="19"/>
      <c r="LUD137" s="18"/>
      <c r="LUE137" s="19"/>
      <c r="LUF137" s="18"/>
      <c r="LUG137" s="19"/>
      <c r="LUH137" s="18"/>
      <c r="LUI137" s="19"/>
      <c r="LUJ137" s="18"/>
      <c r="LUK137" s="19"/>
      <c r="LUL137" s="18"/>
      <c r="LUM137" s="19"/>
      <c r="LUN137" s="18"/>
      <c r="LUO137" s="19"/>
      <c r="LUP137" s="18"/>
      <c r="LUQ137" s="19"/>
      <c r="LUR137" s="18"/>
      <c r="LUS137" s="19"/>
      <c r="LUT137" s="18"/>
      <c r="LUU137" s="19"/>
      <c r="LUV137" s="18"/>
      <c r="LUW137" s="19"/>
      <c r="LUX137" s="18"/>
      <c r="LUY137" s="19"/>
      <c r="LUZ137" s="18"/>
      <c r="LVA137" s="19"/>
      <c r="LVB137" s="18"/>
      <c r="LVC137" s="19"/>
      <c r="LVD137" s="18"/>
      <c r="LVE137" s="19"/>
      <c r="LVF137" s="18"/>
      <c r="LVG137" s="19"/>
      <c r="LVH137" s="18"/>
      <c r="LVI137" s="19"/>
      <c r="LVJ137" s="18"/>
      <c r="LVK137" s="19"/>
      <c r="LVL137" s="18"/>
      <c r="LVM137" s="19"/>
      <c r="LVN137" s="18"/>
      <c r="LVO137" s="19"/>
      <c r="LVP137" s="18"/>
      <c r="LVQ137" s="19"/>
      <c r="LVR137" s="18"/>
      <c r="LVS137" s="19"/>
      <c r="LVT137" s="18"/>
      <c r="LVU137" s="19"/>
      <c r="LVV137" s="18"/>
      <c r="LVW137" s="19"/>
      <c r="LVX137" s="18"/>
      <c r="LVY137" s="19"/>
      <c r="LVZ137" s="18"/>
      <c r="LWA137" s="19"/>
      <c r="LWB137" s="18"/>
      <c r="LWC137" s="19"/>
      <c r="LWD137" s="18"/>
      <c r="LWE137" s="19"/>
      <c r="LWF137" s="18"/>
      <c r="LWG137" s="19"/>
      <c r="LWH137" s="18"/>
      <c r="LWI137" s="19"/>
      <c r="LWJ137" s="18"/>
      <c r="LWK137" s="19"/>
      <c r="LWL137" s="18"/>
      <c r="LWM137" s="19"/>
      <c r="LWN137" s="18"/>
      <c r="LWO137" s="19"/>
      <c r="LWP137" s="18"/>
      <c r="LWQ137" s="19"/>
      <c r="LWR137" s="18"/>
      <c r="LWS137" s="19"/>
      <c r="LWT137" s="18"/>
      <c r="LWU137" s="19"/>
      <c r="LWV137" s="18"/>
      <c r="LWW137" s="19"/>
      <c r="LWX137" s="18"/>
      <c r="LWY137" s="19"/>
      <c r="LWZ137" s="18"/>
      <c r="LXA137" s="19"/>
      <c r="LXB137" s="18"/>
      <c r="LXC137" s="19"/>
      <c r="LXD137" s="18"/>
      <c r="LXE137" s="19"/>
      <c r="LXF137" s="18"/>
      <c r="LXG137" s="19"/>
      <c r="LXH137" s="18"/>
      <c r="LXI137" s="19"/>
      <c r="LXJ137" s="18"/>
      <c r="LXK137" s="19"/>
      <c r="LXL137" s="18"/>
      <c r="LXM137" s="19"/>
      <c r="LXN137" s="18"/>
      <c r="LXO137" s="19"/>
      <c r="LXP137" s="18"/>
      <c r="LXQ137" s="19"/>
      <c r="LXR137" s="18"/>
      <c r="LXS137" s="19"/>
      <c r="LXT137" s="18"/>
      <c r="LXU137" s="19"/>
      <c r="LXV137" s="18"/>
      <c r="LXW137" s="19"/>
      <c r="LXX137" s="18"/>
      <c r="LXY137" s="19"/>
      <c r="LXZ137" s="18"/>
      <c r="LYA137" s="19"/>
      <c r="LYB137" s="18"/>
      <c r="LYC137" s="19"/>
      <c r="LYD137" s="18"/>
      <c r="LYE137" s="19"/>
      <c r="LYF137" s="18"/>
      <c r="LYG137" s="19"/>
      <c r="LYH137" s="18"/>
      <c r="LYI137" s="19"/>
      <c r="LYJ137" s="18"/>
      <c r="LYK137" s="19"/>
      <c r="LYL137" s="18"/>
      <c r="LYM137" s="19"/>
      <c r="LYN137" s="18"/>
      <c r="LYO137" s="19"/>
      <c r="LYP137" s="18"/>
      <c r="LYQ137" s="19"/>
      <c r="LYR137" s="18"/>
      <c r="LYS137" s="19"/>
      <c r="LYT137" s="18"/>
      <c r="LYU137" s="19"/>
      <c r="LYV137" s="18"/>
      <c r="LYW137" s="19"/>
      <c r="LYX137" s="18"/>
      <c r="LYY137" s="19"/>
      <c r="LYZ137" s="18"/>
      <c r="LZA137" s="19"/>
      <c r="LZB137" s="18"/>
      <c r="LZC137" s="19"/>
      <c r="LZD137" s="18"/>
      <c r="LZE137" s="19"/>
      <c r="LZF137" s="18"/>
      <c r="LZG137" s="19"/>
      <c r="LZH137" s="18"/>
      <c r="LZI137" s="19"/>
      <c r="LZJ137" s="18"/>
      <c r="LZK137" s="19"/>
      <c r="LZL137" s="18"/>
      <c r="LZM137" s="19"/>
      <c r="LZN137" s="18"/>
      <c r="LZO137" s="19"/>
      <c r="LZP137" s="18"/>
      <c r="LZQ137" s="19"/>
      <c r="LZR137" s="18"/>
      <c r="LZS137" s="19"/>
      <c r="LZT137" s="18"/>
      <c r="LZU137" s="19"/>
      <c r="LZV137" s="18"/>
      <c r="LZW137" s="19"/>
      <c r="LZX137" s="18"/>
      <c r="LZY137" s="19"/>
      <c r="LZZ137" s="18"/>
      <c r="MAA137" s="19"/>
      <c r="MAB137" s="18"/>
      <c r="MAC137" s="19"/>
      <c r="MAD137" s="18"/>
      <c r="MAE137" s="19"/>
      <c r="MAF137" s="18"/>
      <c r="MAG137" s="19"/>
      <c r="MAH137" s="18"/>
      <c r="MAI137" s="19"/>
      <c r="MAJ137" s="18"/>
      <c r="MAK137" s="19"/>
      <c r="MAL137" s="18"/>
      <c r="MAM137" s="19"/>
      <c r="MAN137" s="18"/>
      <c r="MAO137" s="19"/>
      <c r="MAP137" s="18"/>
      <c r="MAQ137" s="19"/>
      <c r="MAR137" s="18"/>
      <c r="MAS137" s="19"/>
      <c r="MAT137" s="18"/>
      <c r="MAU137" s="19"/>
      <c r="MAV137" s="18"/>
      <c r="MAW137" s="19"/>
      <c r="MAX137" s="18"/>
      <c r="MAY137" s="19"/>
      <c r="MAZ137" s="18"/>
      <c r="MBA137" s="19"/>
      <c r="MBB137" s="18"/>
      <c r="MBC137" s="19"/>
      <c r="MBD137" s="18"/>
      <c r="MBE137" s="19"/>
      <c r="MBF137" s="18"/>
      <c r="MBG137" s="19"/>
      <c r="MBH137" s="18"/>
      <c r="MBI137" s="19"/>
      <c r="MBJ137" s="18"/>
      <c r="MBK137" s="19"/>
      <c r="MBL137" s="18"/>
      <c r="MBM137" s="19"/>
      <c r="MBN137" s="18"/>
      <c r="MBO137" s="19"/>
      <c r="MBP137" s="18"/>
      <c r="MBQ137" s="19"/>
      <c r="MBR137" s="18"/>
      <c r="MBS137" s="19"/>
      <c r="MBT137" s="18"/>
      <c r="MBU137" s="19"/>
      <c r="MBV137" s="18"/>
      <c r="MBW137" s="19"/>
      <c r="MBX137" s="18"/>
      <c r="MBY137" s="19"/>
      <c r="MBZ137" s="18"/>
      <c r="MCA137" s="19"/>
      <c r="MCB137" s="18"/>
      <c r="MCC137" s="19"/>
      <c r="MCD137" s="18"/>
      <c r="MCE137" s="19"/>
      <c r="MCF137" s="18"/>
      <c r="MCG137" s="19"/>
      <c r="MCH137" s="18"/>
      <c r="MCI137" s="19"/>
      <c r="MCJ137" s="18"/>
      <c r="MCK137" s="19"/>
      <c r="MCL137" s="18"/>
      <c r="MCM137" s="19"/>
      <c r="MCN137" s="18"/>
      <c r="MCO137" s="19"/>
      <c r="MCP137" s="18"/>
      <c r="MCQ137" s="19"/>
      <c r="MCR137" s="18"/>
      <c r="MCS137" s="19"/>
      <c r="MCT137" s="18"/>
      <c r="MCU137" s="19"/>
      <c r="MCV137" s="18"/>
      <c r="MCW137" s="19"/>
      <c r="MCX137" s="18"/>
      <c r="MCY137" s="19"/>
      <c r="MCZ137" s="18"/>
      <c r="MDA137" s="19"/>
      <c r="MDB137" s="18"/>
      <c r="MDC137" s="19"/>
      <c r="MDD137" s="18"/>
      <c r="MDE137" s="19"/>
      <c r="MDF137" s="18"/>
      <c r="MDG137" s="19"/>
      <c r="MDH137" s="18"/>
      <c r="MDI137" s="19"/>
      <c r="MDJ137" s="18"/>
      <c r="MDK137" s="19"/>
      <c r="MDL137" s="18"/>
      <c r="MDM137" s="19"/>
      <c r="MDN137" s="18"/>
      <c r="MDO137" s="19"/>
      <c r="MDP137" s="18"/>
      <c r="MDQ137" s="19"/>
      <c r="MDR137" s="18"/>
      <c r="MDS137" s="19"/>
      <c r="MDT137" s="18"/>
      <c r="MDU137" s="19"/>
      <c r="MDV137" s="18"/>
      <c r="MDW137" s="19"/>
      <c r="MDX137" s="18"/>
      <c r="MDY137" s="19"/>
      <c r="MDZ137" s="18"/>
      <c r="MEA137" s="19"/>
      <c r="MEB137" s="18"/>
      <c r="MEC137" s="19"/>
      <c r="MED137" s="18"/>
      <c r="MEE137" s="19"/>
      <c r="MEF137" s="18"/>
      <c r="MEG137" s="19"/>
      <c r="MEH137" s="18"/>
      <c r="MEI137" s="19"/>
      <c r="MEJ137" s="18"/>
      <c r="MEK137" s="19"/>
      <c r="MEL137" s="18"/>
      <c r="MEM137" s="19"/>
      <c r="MEN137" s="18"/>
      <c r="MEO137" s="19"/>
      <c r="MEP137" s="18"/>
      <c r="MEQ137" s="19"/>
      <c r="MER137" s="18"/>
      <c r="MES137" s="19"/>
      <c r="MET137" s="18"/>
      <c r="MEU137" s="19"/>
      <c r="MEV137" s="18"/>
      <c r="MEW137" s="19"/>
      <c r="MEX137" s="18"/>
      <c r="MEY137" s="19"/>
      <c r="MEZ137" s="18"/>
      <c r="MFA137" s="19"/>
      <c r="MFB137" s="18"/>
      <c r="MFC137" s="19"/>
      <c r="MFD137" s="18"/>
      <c r="MFE137" s="19"/>
      <c r="MFF137" s="18"/>
      <c r="MFG137" s="19"/>
      <c r="MFH137" s="18"/>
      <c r="MFI137" s="19"/>
      <c r="MFJ137" s="18"/>
      <c r="MFK137" s="19"/>
      <c r="MFL137" s="18"/>
      <c r="MFM137" s="19"/>
      <c r="MFN137" s="18"/>
      <c r="MFO137" s="19"/>
      <c r="MFP137" s="18"/>
      <c r="MFQ137" s="19"/>
      <c r="MFR137" s="18"/>
      <c r="MFS137" s="19"/>
      <c r="MFT137" s="18"/>
      <c r="MFU137" s="19"/>
      <c r="MFV137" s="18"/>
      <c r="MFW137" s="19"/>
      <c r="MFX137" s="18"/>
      <c r="MFY137" s="19"/>
      <c r="MFZ137" s="18"/>
      <c r="MGA137" s="19"/>
      <c r="MGB137" s="18"/>
      <c r="MGC137" s="19"/>
      <c r="MGD137" s="18"/>
      <c r="MGE137" s="19"/>
      <c r="MGF137" s="18"/>
      <c r="MGG137" s="19"/>
      <c r="MGH137" s="18"/>
      <c r="MGI137" s="19"/>
      <c r="MGJ137" s="18"/>
      <c r="MGK137" s="19"/>
      <c r="MGL137" s="18"/>
      <c r="MGM137" s="19"/>
      <c r="MGN137" s="18"/>
      <c r="MGO137" s="19"/>
      <c r="MGP137" s="18"/>
      <c r="MGQ137" s="19"/>
      <c r="MGR137" s="18"/>
      <c r="MGS137" s="19"/>
      <c r="MGT137" s="18"/>
      <c r="MGU137" s="19"/>
      <c r="MGV137" s="18"/>
      <c r="MGW137" s="19"/>
      <c r="MGX137" s="18"/>
      <c r="MGY137" s="19"/>
      <c r="MGZ137" s="18"/>
      <c r="MHA137" s="19"/>
      <c r="MHB137" s="18"/>
      <c r="MHC137" s="19"/>
      <c r="MHD137" s="18"/>
      <c r="MHE137" s="19"/>
      <c r="MHF137" s="18"/>
      <c r="MHG137" s="19"/>
      <c r="MHH137" s="18"/>
      <c r="MHI137" s="19"/>
      <c r="MHJ137" s="18"/>
      <c r="MHK137" s="19"/>
      <c r="MHL137" s="18"/>
      <c r="MHM137" s="19"/>
      <c r="MHN137" s="18"/>
      <c r="MHO137" s="19"/>
      <c r="MHP137" s="18"/>
      <c r="MHQ137" s="19"/>
      <c r="MHR137" s="18"/>
      <c r="MHS137" s="19"/>
      <c r="MHT137" s="18"/>
      <c r="MHU137" s="19"/>
      <c r="MHV137" s="18"/>
      <c r="MHW137" s="19"/>
      <c r="MHX137" s="18"/>
      <c r="MHY137" s="19"/>
      <c r="MHZ137" s="18"/>
      <c r="MIA137" s="19"/>
      <c r="MIB137" s="18"/>
      <c r="MIC137" s="19"/>
      <c r="MID137" s="18"/>
      <c r="MIE137" s="19"/>
      <c r="MIF137" s="18"/>
      <c r="MIG137" s="19"/>
      <c r="MIH137" s="18"/>
      <c r="MII137" s="19"/>
      <c r="MIJ137" s="18"/>
      <c r="MIK137" s="19"/>
      <c r="MIL137" s="18"/>
      <c r="MIM137" s="19"/>
      <c r="MIN137" s="18"/>
      <c r="MIO137" s="19"/>
      <c r="MIP137" s="18"/>
      <c r="MIQ137" s="19"/>
      <c r="MIR137" s="18"/>
      <c r="MIS137" s="19"/>
      <c r="MIT137" s="18"/>
      <c r="MIU137" s="19"/>
      <c r="MIV137" s="18"/>
      <c r="MIW137" s="19"/>
      <c r="MIX137" s="18"/>
      <c r="MIY137" s="19"/>
      <c r="MIZ137" s="18"/>
      <c r="MJA137" s="19"/>
      <c r="MJB137" s="18"/>
      <c r="MJC137" s="19"/>
      <c r="MJD137" s="18"/>
      <c r="MJE137" s="19"/>
      <c r="MJF137" s="18"/>
      <c r="MJG137" s="19"/>
      <c r="MJH137" s="18"/>
      <c r="MJI137" s="19"/>
      <c r="MJJ137" s="18"/>
      <c r="MJK137" s="19"/>
      <c r="MJL137" s="18"/>
      <c r="MJM137" s="19"/>
      <c r="MJN137" s="18"/>
      <c r="MJO137" s="19"/>
      <c r="MJP137" s="18"/>
      <c r="MJQ137" s="19"/>
      <c r="MJR137" s="18"/>
      <c r="MJS137" s="19"/>
      <c r="MJT137" s="18"/>
      <c r="MJU137" s="19"/>
      <c r="MJV137" s="18"/>
      <c r="MJW137" s="19"/>
      <c r="MJX137" s="18"/>
      <c r="MJY137" s="19"/>
      <c r="MJZ137" s="18"/>
      <c r="MKA137" s="19"/>
      <c r="MKB137" s="18"/>
      <c r="MKC137" s="19"/>
      <c r="MKD137" s="18"/>
      <c r="MKE137" s="19"/>
      <c r="MKF137" s="18"/>
      <c r="MKG137" s="19"/>
      <c r="MKH137" s="18"/>
      <c r="MKI137" s="19"/>
      <c r="MKJ137" s="18"/>
      <c r="MKK137" s="19"/>
      <c r="MKL137" s="18"/>
      <c r="MKM137" s="19"/>
      <c r="MKN137" s="18"/>
      <c r="MKO137" s="19"/>
      <c r="MKP137" s="18"/>
      <c r="MKQ137" s="19"/>
      <c r="MKR137" s="18"/>
      <c r="MKS137" s="19"/>
      <c r="MKT137" s="18"/>
      <c r="MKU137" s="19"/>
      <c r="MKV137" s="18"/>
      <c r="MKW137" s="19"/>
      <c r="MKX137" s="18"/>
      <c r="MKY137" s="19"/>
      <c r="MKZ137" s="18"/>
      <c r="MLA137" s="19"/>
      <c r="MLB137" s="18"/>
      <c r="MLC137" s="19"/>
      <c r="MLD137" s="18"/>
      <c r="MLE137" s="19"/>
      <c r="MLF137" s="18"/>
      <c r="MLG137" s="19"/>
      <c r="MLH137" s="18"/>
      <c r="MLI137" s="19"/>
      <c r="MLJ137" s="18"/>
      <c r="MLK137" s="19"/>
      <c r="MLL137" s="18"/>
      <c r="MLM137" s="19"/>
      <c r="MLN137" s="18"/>
      <c r="MLO137" s="19"/>
      <c r="MLP137" s="18"/>
      <c r="MLQ137" s="19"/>
      <c r="MLR137" s="18"/>
      <c r="MLS137" s="19"/>
      <c r="MLT137" s="18"/>
      <c r="MLU137" s="19"/>
      <c r="MLV137" s="18"/>
      <c r="MLW137" s="19"/>
      <c r="MLX137" s="18"/>
      <c r="MLY137" s="19"/>
      <c r="MLZ137" s="18"/>
      <c r="MMA137" s="19"/>
      <c r="MMB137" s="18"/>
      <c r="MMC137" s="19"/>
      <c r="MMD137" s="18"/>
      <c r="MME137" s="19"/>
      <c r="MMF137" s="18"/>
      <c r="MMG137" s="19"/>
      <c r="MMH137" s="18"/>
      <c r="MMI137" s="19"/>
      <c r="MMJ137" s="18"/>
      <c r="MMK137" s="19"/>
      <c r="MML137" s="18"/>
      <c r="MMM137" s="19"/>
      <c r="MMN137" s="18"/>
      <c r="MMO137" s="19"/>
      <c r="MMP137" s="18"/>
      <c r="MMQ137" s="19"/>
      <c r="MMR137" s="18"/>
      <c r="MMS137" s="19"/>
      <c r="MMT137" s="18"/>
      <c r="MMU137" s="19"/>
      <c r="MMV137" s="18"/>
      <c r="MMW137" s="19"/>
      <c r="MMX137" s="18"/>
      <c r="MMY137" s="19"/>
      <c r="MMZ137" s="18"/>
      <c r="MNA137" s="19"/>
      <c r="MNB137" s="18"/>
      <c r="MNC137" s="19"/>
      <c r="MND137" s="18"/>
      <c r="MNE137" s="19"/>
      <c r="MNF137" s="18"/>
      <c r="MNG137" s="19"/>
      <c r="MNH137" s="18"/>
      <c r="MNI137" s="19"/>
      <c r="MNJ137" s="18"/>
      <c r="MNK137" s="19"/>
      <c r="MNL137" s="18"/>
      <c r="MNM137" s="19"/>
      <c r="MNN137" s="18"/>
      <c r="MNO137" s="19"/>
      <c r="MNP137" s="18"/>
      <c r="MNQ137" s="19"/>
      <c r="MNR137" s="18"/>
      <c r="MNS137" s="19"/>
      <c r="MNT137" s="18"/>
      <c r="MNU137" s="19"/>
      <c r="MNV137" s="18"/>
      <c r="MNW137" s="19"/>
      <c r="MNX137" s="18"/>
      <c r="MNY137" s="19"/>
      <c r="MNZ137" s="18"/>
      <c r="MOA137" s="19"/>
      <c r="MOB137" s="18"/>
      <c r="MOC137" s="19"/>
      <c r="MOD137" s="18"/>
      <c r="MOE137" s="19"/>
      <c r="MOF137" s="18"/>
      <c r="MOG137" s="19"/>
      <c r="MOH137" s="18"/>
      <c r="MOI137" s="19"/>
      <c r="MOJ137" s="18"/>
      <c r="MOK137" s="19"/>
      <c r="MOL137" s="18"/>
      <c r="MOM137" s="19"/>
      <c r="MON137" s="18"/>
      <c r="MOO137" s="19"/>
      <c r="MOP137" s="18"/>
      <c r="MOQ137" s="19"/>
      <c r="MOR137" s="18"/>
      <c r="MOS137" s="19"/>
      <c r="MOT137" s="18"/>
      <c r="MOU137" s="19"/>
      <c r="MOV137" s="18"/>
      <c r="MOW137" s="19"/>
      <c r="MOX137" s="18"/>
      <c r="MOY137" s="19"/>
      <c r="MOZ137" s="18"/>
      <c r="MPA137" s="19"/>
      <c r="MPB137" s="18"/>
      <c r="MPC137" s="19"/>
      <c r="MPD137" s="18"/>
      <c r="MPE137" s="19"/>
      <c r="MPF137" s="18"/>
      <c r="MPG137" s="19"/>
      <c r="MPH137" s="18"/>
      <c r="MPI137" s="19"/>
      <c r="MPJ137" s="18"/>
      <c r="MPK137" s="19"/>
      <c r="MPL137" s="18"/>
      <c r="MPM137" s="19"/>
      <c r="MPN137" s="18"/>
      <c r="MPO137" s="19"/>
      <c r="MPP137" s="18"/>
      <c r="MPQ137" s="19"/>
      <c r="MPR137" s="18"/>
      <c r="MPS137" s="19"/>
      <c r="MPT137" s="18"/>
      <c r="MPU137" s="19"/>
      <c r="MPV137" s="18"/>
      <c r="MPW137" s="19"/>
      <c r="MPX137" s="18"/>
      <c r="MPY137" s="19"/>
      <c r="MPZ137" s="18"/>
      <c r="MQA137" s="19"/>
      <c r="MQB137" s="18"/>
      <c r="MQC137" s="19"/>
      <c r="MQD137" s="18"/>
      <c r="MQE137" s="19"/>
      <c r="MQF137" s="18"/>
      <c r="MQG137" s="19"/>
      <c r="MQH137" s="18"/>
      <c r="MQI137" s="19"/>
      <c r="MQJ137" s="18"/>
      <c r="MQK137" s="19"/>
      <c r="MQL137" s="18"/>
      <c r="MQM137" s="19"/>
      <c r="MQN137" s="18"/>
      <c r="MQO137" s="19"/>
      <c r="MQP137" s="18"/>
      <c r="MQQ137" s="19"/>
      <c r="MQR137" s="18"/>
      <c r="MQS137" s="19"/>
      <c r="MQT137" s="18"/>
      <c r="MQU137" s="19"/>
      <c r="MQV137" s="18"/>
      <c r="MQW137" s="19"/>
      <c r="MQX137" s="18"/>
      <c r="MQY137" s="19"/>
      <c r="MQZ137" s="18"/>
      <c r="MRA137" s="19"/>
      <c r="MRB137" s="18"/>
      <c r="MRC137" s="19"/>
      <c r="MRD137" s="18"/>
      <c r="MRE137" s="19"/>
      <c r="MRF137" s="18"/>
      <c r="MRG137" s="19"/>
      <c r="MRH137" s="18"/>
      <c r="MRI137" s="19"/>
      <c r="MRJ137" s="18"/>
      <c r="MRK137" s="19"/>
      <c r="MRL137" s="18"/>
      <c r="MRM137" s="19"/>
      <c r="MRN137" s="18"/>
      <c r="MRO137" s="19"/>
      <c r="MRP137" s="18"/>
      <c r="MRQ137" s="19"/>
      <c r="MRR137" s="18"/>
      <c r="MRS137" s="19"/>
      <c r="MRT137" s="18"/>
      <c r="MRU137" s="19"/>
      <c r="MRV137" s="18"/>
      <c r="MRW137" s="19"/>
      <c r="MRX137" s="18"/>
      <c r="MRY137" s="19"/>
      <c r="MRZ137" s="18"/>
      <c r="MSA137" s="19"/>
      <c r="MSB137" s="18"/>
      <c r="MSC137" s="19"/>
      <c r="MSD137" s="18"/>
      <c r="MSE137" s="19"/>
      <c r="MSF137" s="18"/>
      <c r="MSG137" s="19"/>
      <c r="MSH137" s="18"/>
      <c r="MSI137" s="19"/>
      <c r="MSJ137" s="18"/>
      <c r="MSK137" s="19"/>
      <c r="MSL137" s="18"/>
      <c r="MSM137" s="19"/>
      <c r="MSN137" s="18"/>
      <c r="MSO137" s="19"/>
      <c r="MSP137" s="18"/>
      <c r="MSQ137" s="19"/>
      <c r="MSR137" s="18"/>
      <c r="MSS137" s="19"/>
      <c r="MST137" s="18"/>
      <c r="MSU137" s="19"/>
      <c r="MSV137" s="18"/>
      <c r="MSW137" s="19"/>
      <c r="MSX137" s="18"/>
      <c r="MSY137" s="19"/>
      <c r="MSZ137" s="18"/>
      <c r="MTA137" s="19"/>
      <c r="MTB137" s="18"/>
      <c r="MTC137" s="19"/>
      <c r="MTD137" s="18"/>
      <c r="MTE137" s="19"/>
      <c r="MTF137" s="18"/>
      <c r="MTG137" s="19"/>
      <c r="MTH137" s="18"/>
      <c r="MTI137" s="19"/>
      <c r="MTJ137" s="18"/>
      <c r="MTK137" s="19"/>
      <c r="MTL137" s="18"/>
      <c r="MTM137" s="19"/>
      <c r="MTN137" s="18"/>
      <c r="MTO137" s="19"/>
      <c r="MTP137" s="18"/>
      <c r="MTQ137" s="19"/>
      <c r="MTR137" s="18"/>
      <c r="MTS137" s="19"/>
      <c r="MTT137" s="18"/>
      <c r="MTU137" s="19"/>
      <c r="MTV137" s="18"/>
      <c r="MTW137" s="19"/>
      <c r="MTX137" s="18"/>
      <c r="MTY137" s="19"/>
      <c r="MTZ137" s="18"/>
      <c r="MUA137" s="19"/>
      <c r="MUB137" s="18"/>
      <c r="MUC137" s="19"/>
      <c r="MUD137" s="18"/>
      <c r="MUE137" s="19"/>
      <c r="MUF137" s="18"/>
      <c r="MUG137" s="19"/>
      <c r="MUH137" s="18"/>
      <c r="MUI137" s="19"/>
      <c r="MUJ137" s="18"/>
      <c r="MUK137" s="19"/>
      <c r="MUL137" s="18"/>
      <c r="MUM137" s="19"/>
      <c r="MUN137" s="18"/>
      <c r="MUO137" s="19"/>
      <c r="MUP137" s="18"/>
      <c r="MUQ137" s="19"/>
      <c r="MUR137" s="18"/>
      <c r="MUS137" s="19"/>
      <c r="MUT137" s="18"/>
      <c r="MUU137" s="19"/>
      <c r="MUV137" s="18"/>
      <c r="MUW137" s="19"/>
      <c r="MUX137" s="18"/>
      <c r="MUY137" s="19"/>
      <c r="MUZ137" s="18"/>
      <c r="MVA137" s="19"/>
      <c r="MVB137" s="18"/>
      <c r="MVC137" s="19"/>
      <c r="MVD137" s="18"/>
      <c r="MVE137" s="19"/>
      <c r="MVF137" s="18"/>
      <c r="MVG137" s="19"/>
      <c r="MVH137" s="18"/>
      <c r="MVI137" s="19"/>
      <c r="MVJ137" s="18"/>
      <c r="MVK137" s="19"/>
      <c r="MVL137" s="18"/>
      <c r="MVM137" s="19"/>
      <c r="MVN137" s="18"/>
      <c r="MVO137" s="19"/>
      <c r="MVP137" s="18"/>
      <c r="MVQ137" s="19"/>
      <c r="MVR137" s="18"/>
      <c r="MVS137" s="19"/>
      <c r="MVT137" s="18"/>
      <c r="MVU137" s="19"/>
      <c r="MVV137" s="18"/>
      <c r="MVW137" s="19"/>
      <c r="MVX137" s="18"/>
      <c r="MVY137" s="19"/>
      <c r="MVZ137" s="18"/>
      <c r="MWA137" s="19"/>
      <c r="MWB137" s="18"/>
      <c r="MWC137" s="19"/>
      <c r="MWD137" s="18"/>
      <c r="MWE137" s="19"/>
      <c r="MWF137" s="18"/>
      <c r="MWG137" s="19"/>
      <c r="MWH137" s="18"/>
      <c r="MWI137" s="19"/>
      <c r="MWJ137" s="18"/>
      <c r="MWK137" s="19"/>
      <c r="MWL137" s="18"/>
      <c r="MWM137" s="19"/>
      <c r="MWN137" s="18"/>
      <c r="MWO137" s="19"/>
      <c r="MWP137" s="18"/>
      <c r="MWQ137" s="19"/>
      <c r="MWR137" s="18"/>
      <c r="MWS137" s="19"/>
      <c r="MWT137" s="18"/>
      <c r="MWU137" s="19"/>
      <c r="MWV137" s="18"/>
      <c r="MWW137" s="19"/>
      <c r="MWX137" s="18"/>
      <c r="MWY137" s="19"/>
      <c r="MWZ137" s="18"/>
      <c r="MXA137" s="19"/>
      <c r="MXB137" s="18"/>
      <c r="MXC137" s="19"/>
      <c r="MXD137" s="18"/>
      <c r="MXE137" s="19"/>
      <c r="MXF137" s="18"/>
      <c r="MXG137" s="19"/>
      <c r="MXH137" s="18"/>
      <c r="MXI137" s="19"/>
      <c r="MXJ137" s="18"/>
      <c r="MXK137" s="19"/>
      <c r="MXL137" s="18"/>
      <c r="MXM137" s="19"/>
      <c r="MXN137" s="18"/>
      <c r="MXO137" s="19"/>
      <c r="MXP137" s="18"/>
      <c r="MXQ137" s="19"/>
      <c r="MXR137" s="18"/>
      <c r="MXS137" s="19"/>
      <c r="MXT137" s="18"/>
      <c r="MXU137" s="19"/>
      <c r="MXV137" s="18"/>
      <c r="MXW137" s="19"/>
      <c r="MXX137" s="18"/>
      <c r="MXY137" s="19"/>
      <c r="MXZ137" s="18"/>
      <c r="MYA137" s="19"/>
      <c r="MYB137" s="18"/>
      <c r="MYC137" s="19"/>
      <c r="MYD137" s="18"/>
      <c r="MYE137" s="19"/>
      <c r="MYF137" s="18"/>
      <c r="MYG137" s="19"/>
      <c r="MYH137" s="18"/>
      <c r="MYI137" s="19"/>
      <c r="MYJ137" s="18"/>
      <c r="MYK137" s="19"/>
      <c r="MYL137" s="18"/>
      <c r="MYM137" s="19"/>
      <c r="MYN137" s="18"/>
      <c r="MYO137" s="19"/>
      <c r="MYP137" s="18"/>
      <c r="MYQ137" s="19"/>
      <c r="MYR137" s="18"/>
      <c r="MYS137" s="19"/>
      <c r="MYT137" s="18"/>
      <c r="MYU137" s="19"/>
      <c r="MYV137" s="18"/>
      <c r="MYW137" s="19"/>
      <c r="MYX137" s="18"/>
      <c r="MYY137" s="19"/>
      <c r="MYZ137" s="18"/>
      <c r="MZA137" s="19"/>
      <c r="MZB137" s="18"/>
      <c r="MZC137" s="19"/>
      <c r="MZD137" s="18"/>
      <c r="MZE137" s="19"/>
      <c r="MZF137" s="18"/>
      <c r="MZG137" s="19"/>
      <c r="MZH137" s="18"/>
      <c r="MZI137" s="19"/>
      <c r="MZJ137" s="18"/>
      <c r="MZK137" s="19"/>
      <c r="MZL137" s="18"/>
      <c r="MZM137" s="19"/>
      <c r="MZN137" s="18"/>
      <c r="MZO137" s="19"/>
      <c r="MZP137" s="18"/>
      <c r="MZQ137" s="19"/>
      <c r="MZR137" s="18"/>
      <c r="MZS137" s="19"/>
      <c r="MZT137" s="18"/>
      <c r="MZU137" s="19"/>
      <c r="MZV137" s="18"/>
      <c r="MZW137" s="19"/>
      <c r="MZX137" s="18"/>
      <c r="MZY137" s="19"/>
      <c r="MZZ137" s="18"/>
      <c r="NAA137" s="19"/>
      <c r="NAB137" s="18"/>
      <c r="NAC137" s="19"/>
      <c r="NAD137" s="18"/>
      <c r="NAE137" s="19"/>
      <c r="NAF137" s="18"/>
      <c r="NAG137" s="19"/>
      <c r="NAH137" s="18"/>
      <c r="NAI137" s="19"/>
      <c r="NAJ137" s="18"/>
      <c r="NAK137" s="19"/>
      <c r="NAL137" s="18"/>
      <c r="NAM137" s="19"/>
      <c r="NAN137" s="18"/>
      <c r="NAO137" s="19"/>
      <c r="NAP137" s="18"/>
      <c r="NAQ137" s="19"/>
      <c r="NAR137" s="18"/>
      <c r="NAS137" s="19"/>
      <c r="NAT137" s="18"/>
      <c r="NAU137" s="19"/>
      <c r="NAV137" s="18"/>
      <c r="NAW137" s="19"/>
      <c r="NAX137" s="18"/>
      <c r="NAY137" s="19"/>
      <c r="NAZ137" s="18"/>
      <c r="NBA137" s="19"/>
      <c r="NBB137" s="18"/>
      <c r="NBC137" s="19"/>
      <c r="NBD137" s="18"/>
      <c r="NBE137" s="19"/>
      <c r="NBF137" s="18"/>
      <c r="NBG137" s="19"/>
      <c r="NBH137" s="18"/>
      <c r="NBI137" s="19"/>
      <c r="NBJ137" s="18"/>
      <c r="NBK137" s="19"/>
      <c r="NBL137" s="18"/>
      <c r="NBM137" s="19"/>
      <c r="NBN137" s="18"/>
      <c r="NBO137" s="19"/>
      <c r="NBP137" s="18"/>
      <c r="NBQ137" s="19"/>
      <c r="NBR137" s="18"/>
      <c r="NBS137" s="19"/>
      <c r="NBT137" s="18"/>
      <c r="NBU137" s="19"/>
      <c r="NBV137" s="18"/>
      <c r="NBW137" s="19"/>
      <c r="NBX137" s="18"/>
      <c r="NBY137" s="19"/>
      <c r="NBZ137" s="18"/>
      <c r="NCA137" s="19"/>
      <c r="NCB137" s="18"/>
      <c r="NCC137" s="19"/>
      <c r="NCD137" s="18"/>
      <c r="NCE137" s="19"/>
      <c r="NCF137" s="18"/>
      <c r="NCG137" s="19"/>
      <c r="NCH137" s="18"/>
      <c r="NCI137" s="19"/>
      <c r="NCJ137" s="18"/>
      <c r="NCK137" s="19"/>
      <c r="NCL137" s="18"/>
      <c r="NCM137" s="19"/>
      <c r="NCN137" s="18"/>
      <c r="NCO137" s="19"/>
      <c r="NCP137" s="18"/>
      <c r="NCQ137" s="19"/>
      <c r="NCR137" s="18"/>
      <c r="NCS137" s="19"/>
      <c r="NCT137" s="18"/>
      <c r="NCU137" s="19"/>
      <c r="NCV137" s="18"/>
      <c r="NCW137" s="19"/>
      <c r="NCX137" s="18"/>
      <c r="NCY137" s="19"/>
      <c r="NCZ137" s="18"/>
      <c r="NDA137" s="19"/>
      <c r="NDB137" s="18"/>
      <c r="NDC137" s="19"/>
      <c r="NDD137" s="18"/>
      <c r="NDE137" s="19"/>
      <c r="NDF137" s="18"/>
      <c r="NDG137" s="19"/>
      <c r="NDH137" s="18"/>
      <c r="NDI137" s="19"/>
      <c r="NDJ137" s="18"/>
      <c r="NDK137" s="19"/>
      <c r="NDL137" s="18"/>
      <c r="NDM137" s="19"/>
      <c r="NDN137" s="18"/>
      <c r="NDO137" s="19"/>
      <c r="NDP137" s="18"/>
      <c r="NDQ137" s="19"/>
      <c r="NDR137" s="18"/>
      <c r="NDS137" s="19"/>
      <c r="NDT137" s="18"/>
      <c r="NDU137" s="19"/>
      <c r="NDV137" s="18"/>
      <c r="NDW137" s="19"/>
      <c r="NDX137" s="18"/>
      <c r="NDY137" s="19"/>
      <c r="NDZ137" s="18"/>
      <c r="NEA137" s="19"/>
      <c r="NEB137" s="18"/>
      <c r="NEC137" s="19"/>
      <c r="NED137" s="18"/>
      <c r="NEE137" s="19"/>
      <c r="NEF137" s="18"/>
      <c r="NEG137" s="19"/>
      <c r="NEH137" s="18"/>
      <c r="NEI137" s="19"/>
      <c r="NEJ137" s="18"/>
      <c r="NEK137" s="19"/>
      <c r="NEL137" s="18"/>
      <c r="NEM137" s="19"/>
      <c r="NEN137" s="18"/>
      <c r="NEO137" s="19"/>
      <c r="NEP137" s="18"/>
      <c r="NEQ137" s="19"/>
      <c r="NER137" s="18"/>
      <c r="NES137" s="19"/>
      <c r="NET137" s="18"/>
      <c r="NEU137" s="19"/>
      <c r="NEV137" s="18"/>
      <c r="NEW137" s="19"/>
      <c r="NEX137" s="18"/>
      <c r="NEY137" s="19"/>
      <c r="NEZ137" s="18"/>
      <c r="NFA137" s="19"/>
      <c r="NFB137" s="18"/>
      <c r="NFC137" s="19"/>
      <c r="NFD137" s="18"/>
      <c r="NFE137" s="19"/>
      <c r="NFF137" s="18"/>
      <c r="NFG137" s="19"/>
      <c r="NFH137" s="18"/>
      <c r="NFI137" s="19"/>
      <c r="NFJ137" s="18"/>
      <c r="NFK137" s="19"/>
      <c r="NFL137" s="18"/>
      <c r="NFM137" s="19"/>
      <c r="NFN137" s="18"/>
      <c r="NFO137" s="19"/>
      <c r="NFP137" s="18"/>
      <c r="NFQ137" s="19"/>
      <c r="NFR137" s="18"/>
      <c r="NFS137" s="19"/>
      <c r="NFT137" s="18"/>
      <c r="NFU137" s="19"/>
      <c r="NFV137" s="18"/>
      <c r="NFW137" s="19"/>
      <c r="NFX137" s="18"/>
      <c r="NFY137" s="19"/>
      <c r="NFZ137" s="18"/>
      <c r="NGA137" s="19"/>
      <c r="NGB137" s="18"/>
      <c r="NGC137" s="19"/>
      <c r="NGD137" s="18"/>
      <c r="NGE137" s="19"/>
      <c r="NGF137" s="18"/>
      <c r="NGG137" s="19"/>
      <c r="NGH137" s="18"/>
      <c r="NGI137" s="19"/>
      <c r="NGJ137" s="18"/>
      <c r="NGK137" s="19"/>
      <c r="NGL137" s="18"/>
      <c r="NGM137" s="19"/>
      <c r="NGN137" s="18"/>
      <c r="NGO137" s="19"/>
      <c r="NGP137" s="18"/>
      <c r="NGQ137" s="19"/>
      <c r="NGR137" s="18"/>
      <c r="NGS137" s="19"/>
      <c r="NGT137" s="18"/>
      <c r="NGU137" s="19"/>
      <c r="NGV137" s="18"/>
      <c r="NGW137" s="19"/>
      <c r="NGX137" s="18"/>
      <c r="NGY137" s="19"/>
      <c r="NGZ137" s="18"/>
      <c r="NHA137" s="19"/>
      <c r="NHB137" s="18"/>
      <c r="NHC137" s="19"/>
      <c r="NHD137" s="18"/>
      <c r="NHE137" s="19"/>
      <c r="NHF137" s="18"/>
      <c r="NHG137" s="19"/>
      <c r="NHH137" s="18"/>
      <c r="NHI137" s="19"/>
      <c r="NHJ137" s="18"/>
      <c r="NHK137" s="19"/>
      <c r="NHL137" s="18"/>
      <c r="NHM137" s="19"/>
      <c r="NHN137" s="18"/>
      <c r="NHO137" s="19"/>
      <c r="NHP137" s="18"/>
      <c r="NHQ137" s="19"/>
      <c r="NHR137" s="18"/>
      <c r="NHS137" s="19"/>
      <c r="NHT137" s="18"/>
      <c r="NHU137" s="19"/>
      <c r="NHV137" s="18"/>
      <c r="NHW137" s="19"/>
      <c r="NHX137" s="18"/>
      <c r="NHY137" s="19"/>
      <c r="NHZ137" s="18"/>
      <c r="NIA137" s="19"/>
      <c r="NIB137" s="18"/>
      <c r="NIC137" s="19"/>
      <c r="NID137" s="18"/>
      <c r="NIE137" s="19"/>
      <c r="NIF137" s="18"/>
      <c r="NIG137" s="19"/>
      <c r="NIH137" s="18"/>
      <c r="NII137" s="19"/>
      <c r="NIJ137" s="18"/>
      <c r="NIK137" s="19"/>
      <c r="NIL137" s="18"/>
      <c r="NIM137" s="19"/>
      <c r="NIN137" s="18"/>
      <c r="NIO137" s="19"/>
      <c r="NIP137" s="18"/>
      <c r="NIQ137" s="19"/>
      <c r="NIR137" s="18"/>
      <c r="NIS137" s="19"/>
      <c r="NIT137" s="18"/>
      <c r="NIU137" s="19"/>
      <c r="NIV137" s="18"/>
      <c r="NIW137" s="19"/>
      <c r="NIX137" s="18"/>
      <c r="NIY137" s="19"/>
      <c r="NIZ137" s="18"/>
      <c r="NJA137" s="19"/>
      <c r="NJB137" s="18"/>
      <c r="NJC137" s="19"/>
      <c r="NJD137" s="18"/>
      <c r="NJE137" s="19"/>
      <c r="NJF137" s="18"/>
      <c r="NJG137" s="19"/>
      <c r="NJH137" s="18"/>
      <c r="NJI137" s="19"/>
      <c r="NJJ137" s="18"/>
      <c r="NJK137" s="19"/>
      <c r="NJL137" s="18"/>
      <c r="NJM137" s="19"/>
      <c r="NJN137" s="18"/>
      <c r="NJO137" s="19"/>
      <c r="NJP137" s="18"/>
      <c r="NJQ137" s="19"/>
      <c r="NJR137" s="18"/>
      <c r="NJS137" s="19"/>
      <c r="NJT137" s="18"/>
      <c r="NJU137" s="19"/>
      <c r="NJV137" s="18"/>
      <c r="NJW137" s="19"/>
      <c r="NJX137" s="18"/>
      <c r="NJY137" s="19"/>
      <c r="NJZ137" s="18"/>
      <c r="NKA137" s="19"/>
      <c r="NKB137" s="18"/>
      <c r="NKC137" s="19"/>
      <c r="NKD137" s="18"/>
      <c r="NKE137" s="19"/>
      <c r="NKF137" s="18"/>
      <c r="NKG137" s="19"/>
      <c r="NKH137" s="18"/>
      <c r="NKI137" s="19"/>
      <c r="NKJ137" s="18"/>
      <c r="NKK137" s="19"/>
      <c r="NKL137" s="18"/>
      <c r="NKM137" s="19"/>
      <c r="NKN137" s="18"/>
      <c r="NKO137" s="19"/>
      <c r="NKP137" s="18"/>
      <c r="NKQ137" s="19"/>
      <c r="NKR137" s="18"/>
      <c r="NKS137" s="19"/>
      <c r="NKT137" s="18"/>
      <c r="NKU137" s="19"/>
      <c r="NKV137" s="18"/>
      <c r="NKW137" s="19"/>
      <c r="NKX137" s="18"/>
      <c r="NKY137" s="19"/>
      <c r="NKZ137" s="18"/>
      <c r="NLA137" s="19"/>
      <c r="NLB137" s="18"/>
      <c r="NLC137" s="19"/>
      <c r="NLD137" s="18"/>
      <c r="NLE137" s="19"/>
      <c r="NLF137" s="18"/>
      <c r="NLG137" s="19"/>
      <c r="NLH137" s="18"/>
      <c r="NLI137" s="19"/>
      <c r="NLJ137" s="18"/>
      <c r="NLK137" s="19"/>
      <c r="NLL137" s="18"/>
      <c r="NLM137" s="19"/>
      <c r="NLN137" s="18"/>
      <c r="NLO137" s="19"/>
      <c r="NLP137" s="18"/>
      <c r="NLQ137" s="19"/>
      <c r="NLR137" s="18"/>
      <c r="NLS137" s="19"/>
      <c r="NLT137" s="18"/>
      <c r="NLU137" s="19"/>
      <c r="NLV137" s="18"/>
      <c r="NLW137" s="19"/>
      <c r="NLX137" s="18"/>
      <c r="NLY137" s="19"/>
      <c r="NLZ137" s="18"/>
      <c r="NMA137" s="19"/>
      <c r="NMB137" s="18"/>
      <c r="NMC137" s="19"/>
      <c r="NMD137" s="18"/>
      <c r="NME137" s="19"/>
      <c r="NMF137" s="18"/>
      <c r="NMG137" s="19"/>
      <c r="NMH137" s="18"/>
      <c r="NMI137" s="19"/>
      <c r="NMJ137" s="18"/>
      <c r="NMK137" s="19"/>
      <c r="NML137" s="18"/>
      <c r="NMM137" s="19"/>
      <c r="NMN137" s="18"/>
      <c r="NMO137" s="19"/>
      <c r="NMP137" s="18"/>
      <c r="NMQ137" s="19"/>
      <c r="NMR137" s="18"/>
      <c r="NMS137" s="19"/>
      <c r="NMT137" s="18"/>
      <c r="NMU137" s="19"/>
      <c r="NMV137" s="18"/>
      <c r="NMW137" s="19"/>
      <c r="NMX137" s="18"/>
      <c r="NMY137" s="19"/>
      <c r="NMZ137" s="18"/>
      <c r="NNA137" s="19"/>
      <c r="NNB137" s="18"/>
      <c r="NNC137" s="19"/>
      <c r="NND137" s="18"/>
      <c r="NNE137" s="19"/>
      <c r="NNF137" s="18"/>
      <c r="NNG137" s="19"/>
      <c r="NNH137" s="18"/>
      <c r="NNI137" s="19"/>
      <c r="NNJ137" s="18"/>
      <c r="NNK137" s="19"/>
      <c r="NNL137" s="18"/>
      <c r="NNM137" s="19"/>
      <c r="NNN137" s="18"/>
      <c r="NNO137" s="19"/>
      <c r="NNP137" s="18"/>
      <c r="NNQ137" s="19"/>
      <c r="NNR137" s="18"/>
      <c r="NNS137" s="19"/>
      <c r="NNT137" s="18"/>
      <c r="NNU137" s="19"/>
      <c r="NNV137" s="18"/>
      <c r="NNW137" s="19"/>
      <c r="NNX137" s="18"/>
      <c r="NNY137" s="19"/>
      <c r="NNZ137" s="18"/>
      <c r="NOA137" s="19"/>
      <c r="NOB137" s="18"/>
      <c r="NOC137" s="19"/>
      <c r="NOD137" s="18"/>
      <c r="NOE137" s="19"/>
      <c r="NOF137" s="18"/>
      <c r="NOG137" s="19"/>
      <c r="NOH137" s="18"/>
      <c r="NOI137" s="19"/>
      <c r="NOJ137" s="18"/>
      <c r="NOK137" s="19"/>
      <c r="NOL137" s="18"/>
      <c r="NOM137" s="19"/>
      <c r="NON137" s="18"/>
      <c r="NOO137" s="19"/>
      <c r="NOP137" s="18"/>
      <c r="NOQ137" s="19"/>
      <c r="NOR137" s="18"/>
      <c r="NOS137" s="19"/>
      <c r="NOT137" s="18"/>
      <c r="NOU137" s="19"/>
      <c r="NOV137" s="18"/>
      <c r="NOW137" s="19"/>
      <c r="NOX137" s="18"/>
      <c r="NOY137" s="19"/>
      <c r="NOZ137" s="18"/>
      <c r="NPA137" s="19"/>
      <c r="NPB137" s="18"/>
      <c r="NPC137" s="19"/>
      <c r="NPD137" s="18"/>
      <c r="NPE137" s="19"/>
      <c r="NPF137" s="18"/>
      <c r="NPG137" s="19"/>
      <c r="NPH137" s="18"/>
      <c r="NPI137" s="19"/>
      <c r="NPJ137" s="18"/>
      <c r="NPK137" s="19"/>
      <c r="NPL137" s="18"/>
      <c r="NPM137" s="19"/>
      <c r="NPN137" s="18"/>
      <c r="NPO137" s="19"/>
      <c r="NPP137" s="18"/>
      <c r="NPQ137" s="19"/>
      <c r="NPR137" s="18"/>
      <c r="NPS137" s="19"/>
      <c r="NPT137" s="18"/>
      <c r="NPU137" s="19"/>
      <c r="NPV137" s="18"/>
      <c r="NPW137" s="19"/>
      <c r="NPX137" s="18"/>
      <c r="NPY137" s="19"/>
      <c r="NPZ137" s="18"/>
      <c r="NQA137" s="19"/>
      <c r="NQB137" s="18"/>
      <c r="NQC137" s="19"/>
      <c r="NQD137" s="18"/>
      <c r="NQE137" s="19"/>
      <c r="NQF137" s="18"/>
      <c r="NQG137" s="19"/>
      <c r="NQH137" s="18"/>
      <c r="NQI137" s="19"/>
      <c r="NQJ137" s="18"/>
      <c r="NQK137" s="19"/>
      <c r="NQL137" s="18"/>
      <c r="NQM137" s="19"/>
      <c r="NQN137" s="18"/>
      <c r="NQO137" s="19"/>
      <c r="NQP137" s="18"/>
      <c r="NQQ137" s="19"/>
      <c r="NQR137" s="18"/>
      <c r="NQS137" s="19"/>
      <c r="NQT137" s="18"/>
      <c r="NQU137" s="19"/>
      <c r="NQV137" s="18"/>
      <c r="NQW137" s="19"/>
      <c r="NQX137" s="18"/>
      <c r="NQY137" s="19"/>
      <c r="NQZ137" s="18"/>
      <c r="NRA137" s="19"/>
      <c r="NRB137" s="18"/>
      <c r="NRC137" s="19"/>
      <c r="NRD137" s="18"/>
      <c r="NRE137" s="19"/>
      <c r="NRF137" s="18"/>
      <c r="NRG137" s="19"/>
      <c r="NRH137" s="18"/>
      <c r="NRI137" s="19"/>
      <c r="NRJ137" s="18"/>
      <c r="NRK137" s="19"/>
      <c r="NRL137" s="18"/>
      <c r="NRM137" s="19"/>
      <c r="NRN137" s="18"/>
      <c r="NRO137" s="19"/>
      <c r="NRP137" s="18"/>
      <c r="NRQ137" s="19"/>
      <c r="NRR137" s="18"/>
      <c r="NRS137" s="19"/>
      <c r="NRT137" s="18"/>
      <c r="NRU137" s="19"/>
      <c r="NRV137" s="18"/>
      <c r="NRW137" s="19"/>
      <c r="NRX137" s="18"/>
      <c r="NRY137" s="19"/>
      <c r="NRZ137" s="18"/>
      <c r="NSA137" s="19"/>
      <c r="NSB137" s="18"/>
      <c r="NSC137" s="19"/>
      <c r="NSD137" s="18"/>
      <c r="NSE137" s="19"/>
      <c r="NSF137" s="18"/>
      <c r="NSG137" s="19"/>
      <c r="NSH137" s="18"/>
      <c r="NSI137" s="19"/>
      <c r="NSJ137" s="18"/>
      <c r="NSK137" s="19"/>
      <c r="NSL137" s="18"/>
      <c r="NSM137" s="19"/>
      <c r="NSN137" s="18"/>
      <c r="NSO137" s="19"/>
      <c r="NSP137" s="18"/>
      <c r="NSQ137" s="19"/>
      <c r="NSR137" s="18"/>
      <c r="NSS137" s="19"/>
      <c r="NST137" s="18"/>
      <c r="NSU137" s="19"/>
      <c r="NSV137" s="18"/>
      <c r="NSW137" s="19"/>
      <c r="NSX137" s="18"/>
      <c r="NSY137" s="19"/>
      <c r="NSZ137" s="18"/>
      <c r="NTA137" s="19"/>
      <c r="NTB137" s="18"/>
      <c r="NTC137" s="19"/>
      <c r="NTD137" s="18"/>
      <c r="NTE137" s="19"/>
      <c r="NTF137" s="18"/>
      <c r="NTG137" s="19"/>
      <c r="NTH137" s="18"/>
      <c r="NTI137" s="19"/>
      <c r="NTJ137" s="18"/>
      <c r="NTK137" s="19"/>
      <c r="NTL137" s="18"/>
      <c r="NTM137" s="19"/>
      <c r="NTN137" s="18"/>
      <c r="NTO137" s="19"/>
      <c r="NTP137" s="18"/>
      <c r="NTQ137" s="19"/>
      <c r="NTR137" s="18"/>
      <c r="NTS137" s="19"/>
      <c r="NTT137" s="18"/>
      <c r="NTU137" s="19"/>
      <c r="NTV137" s="18"/>
      <c r="NTW137" s="19"/>
      <c r="NTX137" s="18"/>
      <c r="NTY137" s="19"/>
      <c r="NTZ137" s="18"/>
      <c r="NUA137" s="19"/>
      <c r="NUB137" s="18"/>
      <c r="NUC137" s="19"/>
      <c r="NUD137" s="18"/>
      <c r="NUE137" s="19"/>
      <c r="NUF137" s="18"/>
      <c r="NUG137" s="19"/>
      <c r="NUH137" s="18"/>
      <c r="NUI137" s="19"/>
      <c r="NUJ137" s="18"/>
      <c r="NUK137" s="19"/>
      <c r="NUL137" s="18"/>
      <c r="NUM137" s="19"/>
      <c r="NUN137" s="18"/>
      <c r="NUO137" s="19"/>
      <c r="NUP137" s="18"/>
      <c r="NUQ137" s="19"/>
      <c r="NUR137" s="18"/>
      <c r="NUS137" s="19"/>
      <c r="NUT137" s="18"/>
      <c r="NUU137" s="19"/>
      <c r="NUV137" s="18"/>
      <c r="NUW137" s="19"/>
      <c r="NUX137" s="18"/>
      <c r="NUY137" s="19"/>
      <c r="NUZ137" s="18"/>
      <c r="NVA137" s="19"/>
      <c r="NVB137" s="18"/>
      <c r="NVC137" s="19"/>
      <c r="NVD137" s="18"/>
      <c r="NVE137" s="19"/>
      <c r="NVF137" s="18"/>
      <c r="NVG137" s="19"/>
      <c r="NVH137" s="18"/>
      <c r="NVI137" s="19"/>
      <c r="NVJ137" s="18"/>
      <c r="NVK137" s="19"/>
      <c r="NVL137" s="18"/>
      <c r="NVM137" s="19"/>
      <c r="NVN137" s="18"/>
      <c r="NVO137" s="19"/>
      <c r="NVP137" s="18"/>
      <c r="NVQ137" s="19"/>
      <c r="NVR137" s="18"/>
      <c r="NVS137" s="19"/>
      <c r="NVT137" s="18"/>
      <c r="NVU137" s="19"/>
      <c r="NVV137" s="18"/>
      <c r="NVW137" s="19"/>
      <c r="NVX137" s="18"/>
      <c r="NVY137" s="19"/>
      <c r="NVZ137" s="18"/>
      <c r="NWA137" s="19"/>
      <c r="NWB137" s="18"/>
      <c r="NWC137" s="19"/>
      <c r="NWD137" s="18"/>
      <c r="NWE137" s="19"/>
      <c r="NWF137" s="18"/>
      <c r="NWG137" s="19"/>
      <c r="NWH137" s="18"/>
      <c r="NWI137" s="19"/>
      <c r="NWJ137" s="18"/>
      <c r="NWK137" s="19"/>
      <c r="NWL137" s="18"/>
      <c r="NWM137" s="19"/>
      <c r="NWN137" s="18"/>
      <c r="NWO137" s="19"/>
      <c r="NWP137" s="18"/>
      <c r="NWQ137" s="19"/>
      <c r="NWR137" s="18"/>
      <c r="NWS137" s="19"/>
      <c r="NWT137" s="18"/>
      <c r="NWU137" s="19"/>
      <c r="NWV137" s="18"/>
      <c r="NWW137" s="19"/>
      <c r="NWX137" s="18"/>
      <c r="NWY137" s="19"/>
      <c r="NWZ137" s="18"/>
      <c r="NXA137" s="19"/>
      <c r="NXB137" s="18"/>
      <c r="NXC137" s="19"/>
      <c r="NXD137" s="18"/>
      <c r="NXE137" s="19"/>
      <c r="NXF137" s="18"/>
      <c r="NXG137" s="19"/>
      <c r="NXH137" s="18"/>
      <c r="NXI137" s="19"/>
      <c r="NXJ137" s="18"/>
      <c r="NXK137" s="19"/>
      <c r="NXL137" s="18"/>
      <c r="NXM137" s="19"/>
      <c r="NXN137" s="18"/>
      <c r="NXO137" s="19"/>
      <c r="NXP137" s="18"/>
      <c r="NXQ137" s="19"/>
      <c r="NXR137" s="18"/>
      <c r="NXS137" s="19"/>
      <c r="NXT137" s="18"/>
      <c r="NXU137" s="19"/>
      <c r="NXV137" s="18"/>
      <c r="NXW137" s="19"/>
      <c r="NXX137" s="18"/>
      <c r="NXY137" s="19"/>
      <c r="NXZ137" s="18"/>
      <c r="NYA137" s="19"/>
      <c r="NYB137" s="18"/>
      <c r="NYC137" s="19"/>
      <c r="NYD137" s="18"/>
      <c r="NYE137" s="19"/>
      <c r="NYF137" s="18"/>
      <c r="NYG137" s="19"/>
      <c r="NYH137" s="18"/>
      <c r="NYI137" s="19"/>
      <c r="NYJ137" s="18"/>
      <c r="NYK137" s="19"/>
      <c r="NYL137" s="18"/>
      <c r="NYM137" s="19"/>
      <c r="NYN137" s="18"/>
      <c r="NYO137" s="19"/>
      <c r="NYP137" s="18"/>
      <c r="NYQ137" s="19"/>
      <c r="NYR137" s="18"/>
      <c r="NYS137" s="19"/>
      <c r="NYT137" s="18"/>
      <c r="NYU137" s="19"/>
      <c r="NYV137" s="18"/>
      <c r="NYW137" s="19"/>
      <c r="NYX137" s="18"/>
      <c r="NYY137" s="19"/>
      <c r="NYZ137" s="18"/>
      <c r="NZA137" s="19"/>
      <c r="NZB137" s="18"/>
      <c r="NZC137" s="19"/>
      <c r="NZD137" s="18"/>
      <c r="NZE137" s="19"/>
      <c r="NZF137" s="18"/>
      <c r="NZG137" s="19"/>
      <c r="NZH137" s="18"/>
      <c r="NZI137" s="19"/>
      <c r="NZJ137" s="18"/>
      <c r="NZK137" s="19"/>
      <c r="NZL137" s="18"/>
      <c r="NZM137" s="19"/>
      <c r="NZN137" s="18"/>
      <c r="NZO137" s="19"/>
      <c r="NZP137" s="18"/>
      <c r="NZQ137" s="19"/>
      <c r="NZR137" s="18"/>
      <c r="NZS137" s="19"/>
      <c r="NZT137" s="18"/>
      <c r="NZU137" s="19"/>
      <c r="NZV137" s="18"/>
      <c r="NZW137" s="19"/>
      <c r="NZX137" s="18"/>
      <c r="NZY137" s="19"/>
      <c r="NZZ137" s="18"/>
      <c r="OAA137" s="19"/>
      <c r="OAB137" s="18"/>
      <c r="OAC137" s="19"/>
      <c r="OAD137" s="18"/>
      <c r="OAE137" s="19"/>
      <c r="OAF137" s="18"/>
      <c r="OAG137" s="19"/>
      <c r="OAH137" s="18"/>
      <c r="OAI137" s="19"/>
      <c r="OAJ137" s="18"/>
      <c r="OAK137" s="19"/>
      <c r="OAL137" s="18"/>
      <c r="OAM137" s="19"/>
      <c r="OAN137" s="18"/>
      <c r="OAO137" s="19"/>
      <c r="OAP137" s="18"/>
      <c r="OAQ137" s="19"/>
      <c r="OAR137" s="18"/>
      <c r="OAS137" s="19"/>
      <c r="OAT137" s="18"/>
      <c r="OAU137" s="19"/>
      <c r="OAV137" s="18"/>
      <c r="OAW137" s="19"/>
      <c r="OAX137" s="18"/>
      <c r="OAY137" s="19"/>
      <c r="OAZ137" s="18"/>
      <c r="OBA137" s="19"/>
      <c r="OBB137" s="18"/>
      <c r="OBC137" s="19"/>
      <c r="OBD137" s="18"/>
      <c r="OBE137" s="19"/>
      <c r="OBF137" s="18"/>
      <c r="OBG137" s="19"/>
      <c r="OBH137" s="18"/>
      <c r="OBI137" s="19"/>
      <c r="OBJ137" s="18"/>
      <c r="OBK137" s="19"/>
      <c r="OBL137" s="18"/>
      <c r="OBM137" s="19"/>
      <c r="OBN137" s="18"/>
      <c r="OBO137" s="19"/>
      <c r="OBP137" s="18"/>
      <c r="OBQ137" s="19"/>
      <c r="OBR137" s="18"/>
      <c r="OBS137" s="19"/>
      <c r="OBT137" s="18"/>
      <c r="OBU137" s="19"/>
      <c r="OBV137" s="18"/>
      <c r="OBW137" s="19"/>
      <c r="OBX137" s="18"/>
      <c r="OBY137" s="19"/>
      <c r="OBZ137" s="18"/>
      <c r="OCA137" s="19"/>
      <c r="OCB137" s="18"/>
      <c r="OCC137" s="19"/>
      <c r="OCD137" s="18"/>
      <c r="OCE137" s="19"/>
      <c r="OCF137" s="18"/>
      <c r="OCG137" s="19"/>
      <c r="OCH137" s="18"/>
      <c r="OCI137" s="19"/>
      <c r="OCJ137" s="18"/>
      <c r="OCK137" s="19"/>
      <c r="OCL137" s="18"/>
      <c r="OCM137" s="19"/>
      <c r="OCN137" s="18"/>
      <c r="OCO137" s="19"/>
      <c r="OCP137" s="18"/>
      <c r="OCQ137" s="19"/>
      <c r="OCR137" s="18"/>
      <c r="OCS137" s="19"/>
      <c r="OCT137" s="18"/>
      <c r="OCU137" s="19"/>
      <c r="OCV137" s="18"/>
      <c r="OCW137" s="19"/>
      <c r="OCX137" s="18"/>
      <c r="OCY137" s="19"/>
      <c r="OCZ137" s="18"/>
      <c r="ODA137" s="19"/>
      <c r="ODB137" s="18"/>
      <c r="ODC137" s="19"/>
      <c r="ODD137" s="18"/>
      <c r="ODE137" s="19"/>
      <c r="ODF137" s="18"/>
      <c r="ODG137" s="19"/>
      <c r="ODH137" s="18"/>
      <c r="ODI137" s="19"/>
      <c r="ODJ137" s="18"/>
      <c r="ODK137" s="19"/>
      <c r="ODL137" s="18"/>
      <c r="ODM137" s="19"/>
      <c r="ODN137" s="18"/>
      <c r="ODO137" s="19"/>
      <c r="ODP137" s="18"/>
      <c r="ODQ137" s="19"/>
      <c r="ODR137" s="18"/>
      <c r="ODS137" s="19"/>
      <c r="ODT137" s="18"/>
      <c r="ODU137" s="19"/>
      <c r="ODV137" s="18"/>
      <c r="ODW137" s="19"/>
      <c r="ODX137" s="18"/>
      <c r="ODY137" s="19"/>
      <c r="ODZ137" s="18"/>
      <c r="OEA137" s="19"/>
      <c r="OEB137" s="18"/>
      <c r="OEC137" s="19"/>
      <c r="OED137" s="18"/>
      <c r="OEE137" s="19"/>
      <c r="OEF137" s="18"/>
      <c r="OEG137" s="19"/>
      <c r="OEH137" s="18"/>
      <c r="OEI137" s="19"/>
      <c r="OEJ137" s="18"/>
      <c r="OEK137" s="19"/>
      <c r="OEL137" s="18"/>
      <c r="OEM137" s="19"/>
      <c r="OEN137" s="18"/>
      <c r="OEO137" s="19"/>
      <c r="OEP137" s="18"/>
      <c r="OEQ137" s="19"/>
      <c r="OER137" s="18"/>
      <c r="OES137" s="19"/>
      <c r="OET137" s="18"/>
      <c r="OEU137" s="19"/>
      <c r="OEV137" s="18"/>
      <c r="OEW137" s="19"/>
      <c r="OEX137" s="18"/>
      <c r="OEY137" s="19"/>
      <c r="OEZ137" s="18"/>
      <c r="OFA137" s="19"/>
      <c r="OFB137" s="18"/>
      <c r="OFC137" s="19"/>
      <c r="OFD137" s="18"/>
      <c r="OFE137" s="19"/>
      <c r="OFF137" s="18"/>
      <c r="OFG137" s="19"/>
      <c r="OFH137" s="18"/>
      <c r="OFI137" s="19"/>
      <c r="OFJ137" s="18"/>
      <c r="OFK137" s="19"/>
      <c r="OFL137" s="18"/>
      <c r="OFM137" s="19"/>
      <c r="OFN137" s="18"/>
      <c r="OFO137" s="19"/>
      <c r="OFP137" s="18"/>
      <c r="OFQ137" s="19"/>
      <c r="OFR137" s="18"/>
      <c r="OFS137" s="19"/>
      <c r="OFT137" s="18"/>
      <c r="OFU137" s="19"/>
      <c r="OFV137" s="18"/>
      <c r="OFW137" s="19"/>
      <c r="OFX137" s="18"/>
      <c r="OFY137" s="19"/>
      <c r="OFZ137" s="18"/>
      <c r="OGA137" s="19"/>
      <c r="OGB137" s="18"/>
      <c r="OGC137" s="19"/>
      <c r="OGD137" s="18"/>
      <c r="OGE137" s="19"/>
      <c r="OGF137" s="18"/>
      <c r="OGG137" s="19"/>
      <c r="OGH137" s="18"/>
      <c r="OGI137" s="19"/>
      <c r="OGJ137" s="18"/>
      <c r="OGK137" s="19"/>
      <c r="OGL137" s="18"/>
      <c r="OGM137" s="19"/>
      <c r="OGN137" s="18"/>
      <c r="OGO137" s="19"/>
      <c r="OGP137" s="18"/>
      <c r="OGQ137" s="19"/>
      <c r="OGR137" s="18"/>
      <c r="OGS137" s="19"/>
      <c r="OGT137" s="18"/>
      <c r="OGU137" s="19"/>
      <c r="OGV137" s="18"/>
      <c r="OGW137" s="19"/>
      <c r="OGX137" s="18"/>
      <c r="OGY137" s="19"/>
      <c r="OGZ137" s="18"/>
      <c r="OHA137" s="19"/>
      <c r="OHB137" s="18"/>
      <c r="OHC137" s="19"/>
      <c r="OHD137" s="18"/>
      <c r="OHE137" s="19"/>
      <c r="OHF137" s="18"/>
      <c r="OHG137" s="19"/>
      <c r="OHH137" s="18"/>
      <c r="OHI137" s="19"/>
      <c r="OHJ137" s="18"/>
      <c r="OHK137" s="19"/>
      <c r="OHL137" s="18"/>
      <c r="OHM137" s="19"/>
      <c r="OHN137" s="18"/>
      <c r="OHO137" s="19"/>
      <c r="OHP137" s="18"/>
      <c r="OHQ137" s="19"/>
      <c r="OHR137" s="18"/>
      <c r="OHS137" s="19"/>
      <c r="OHT137" s="18"/>
      <c r="OHU137" s="19"/>
      <c r="OHV137" s="18"/>
      <c r="OHW137" s="19"/>
      <c r="OHX137" s="18"/>
      <c r="OHY137" s="19"/>
      <c r="OHZ137" s="18"/>
      <c r="OIA137" s="19"/>
      <c r="OIB137" s="18"/>
      <c r="OIC137" s="19"/>
      <c r="OID137" s="18"/>
      <c r="OIE137" s="19"/>
      <c r="OIF137" s="18"/>
      <c r="OIG137" s="19"/>
      <c r="OIH137" s="18"/>
      <c r="OII137" s="19"/>
      <c r="OIJ137" s="18"/>
      <c r="OIK137" s="19"/>
      <c r="OIL137" s="18"/>
      <c r="OIM137" s="19"/>
      <c r="OIN137" s="18"/>
      <c r="OIO137" s="19"/>
      <c r="OIP137" s="18"/>
      <c r="OIQ137" s="19"/>
      <c r="OIR137" s="18"/>
      <c r="OIS137" s="19"/>
      <c r="OIT137" s="18"/>
      <c r="OIU137" s="19"/>
      <c r="OIV137" s="18"/>
      <c r="OIW137" s="19"/>
      <c r="OIX137" s="18"/>
      <c r="OIY137" s="19"/>
      <c r="OIZ137" s="18"/>
      <c r="OJA137" s="19"/>
      <c r="OJB137" s="18"/>
      <c r="OJC137" s="19"/>
      <c r="OJD137" s="18"/>
      <c r="OJE137" s="19"/>
      <c r="OJF137" s="18"/>
      <c r="OJG137" s="19"/>
      <c r="OJH137" s="18"/>
      <c r="OJI137" s="19"/>
      <c r="OJJ137" s="18"/>
      <c r="OJK137" s="19"/>
      <c r="OJL137" s="18"/>
      <c r="OJM137" s="19"/>
      <c r="OJN137" s="18"/>
      <c r="OJO137" s="19"/>
      <c r="OJP137" s="18"/>
      <c r="OJQ137" s="19"/>
      <c r="OJR137" s="18"/>
      <c r="OJS137" s="19"/>
      <c r="OJT137" s="18"/>
      <c r="OJU137" s="19"/>
      <c r="OJV137" s="18"/>
      <c r="OJW137" s="19"/>
      <c r="OJX137" s="18"/>
      <c r="OJY137" s="19"/>
      <c r="OJZ137" s="18"/>
      <c r="OKA137" s="19"/>
      <c r="OKB137" s="18"/>
      <c r="OKC137" s="19"/>
      <c r="OKD137" s="18"/>
      <c r="OKE137" s="19"/>
      <c r="OKF137" s="18"/>
      <c r="OKG137" s="19"/>
      <c r="OKH137" s="18"/>
      <c r="OKI137" s="19"/>
      <c r="OKJ137" s="18"/>
      <c r="OKK137" s="19"/>
      <c r="OKL137" s="18"/>
      <c r="OKM137" s="19"/>
      <c r="OKN137" s="18"/>
      <c r="OKO137" s="19"/>
      <c r="OKP137" s="18"/>
      <c r="OKQ137" s="19"/>
      <c r="OKR137" s="18"/>
      <c r="OKS137" s="19"/>
      <c r="OKT137" s="18"/>
      <c r="OKU137" s="19"/>
      <c r="OKV137" s="18"/>
      <c r="OKW137" s="19"/>
      <c r="OKX137" s="18"/>
      <c r="OKY137" s="19"/>
      <c r="OKZ137" s="18"/>
      <c r="OLA137" s="19"/>
      <c r="OLB137" s="18"/>
      <c r="OLC137" s="19"/>
      <c r="OLD137" s="18"/>
      <c r="OLE137" s="19"/>
      <c r="OLF137" s="18"/>
      <c r="OLG137" s="19"/>
      <c r="OLH137" s="18"/>
      <c r="OLI137" s="19"/>
      <c r="OLJ137" s="18"/>
      <c r="OLK137" s="19"/>
      <c r="OLL137" s="18"/>
      <c r="OLM137" s="19"/>
      <c r="OLN137" s="18"/>
      <c r="OLO137" s="19"/>
      <c r="OLP137" s="18"/>
      <c r="OLQ137" s="19"/>
      <c r="OLR137" s="18"/>
      <c r="OLS137" s="19"/>
      <c r="OLT137" s="18"/>
      <c r="OLU137" s="19"/>
      <c r="OLV137" s="18"/>
      <c r="OLW137" s="19"/>
      <c r="OLX137" s="18"/>
      <c r="OLY137" s="19"/>
      <c r="OLZ137" s="18"/>
      <c r="OMA137" s="19"/>
      <c r="OMB137" s="18"/>
      <c r="OMC137" s="19"/>
      <c r="OMD137" s="18"/>
      <c r="OME137" s="19"/>
      <c r="OMF137" s="18"/>
      <c r="OMG137" s="19"/>
      <c r="OMH137" s="18"/>
      <c r="OMI137" s="19"/>
      <c r="OMJ137" s="18"/>
      <c r="OMK137" s="19"/>
      <c r="OML137" s="18"/>
      <c r="OMM137" s="19"/>
      <c r="OMN137" s="18"/>
      <c r="OMO137" s="19"/>
      <c r="OMP137" s="18"/>
      <c r="OMQ137" s="19"/>
      <c r="OMR137" s="18"/>
      <c r="OMS137" s="19"/>
      <c r="OMT137" s="18"/>
      <c r="OMU137" s="19"/>
      <c r="OMV137" s="18"/>
      <c r="OMW137" s="19"/>
      <c r="OMX137" s="18"/>
      <c r="OMY137" s="19"/>
      <c r="OMZ137" s="18"/>
      <c r="ONA137" s="19"/>
      <c r="ONB137" s="18"/>
      <c r="ONC137" s="19"/>
      <c r="OND137" s="18"/>
      <c r="ONE137" s="19"/>
      <c r="ONF137" s="18"/>
      <c r="ONG137" s="19"/>
      <c r="ONH137" s="18"/>
      <c r="ONI137" s="19"/>
      <c r="ONJ137" s="18"/>
      <c r="ONK137" s="19"/>
      <c r="ONL137" s="18"/>
      <c r="ONM137" s="19"/>
      <c r="ONN137" s="18"/>
      <c r="ONO137" s="19"/>
      <c r="ONP137" s="18"/>
      <c r="ONQ137" s="19"/>
      <c r="ONR137" s="18"/>
      <c r="ONS137" s="19"/>
      <c r="ONT137" s="18"/>
      <c r="ONU137" s="19"/>
      <c r="ONV137" s="18"/>
      <c r="ONW137" s="19"/>
      <c r="ONX137" s="18"/>
      <c r="ONY137" s="19"/>
      <c r="ONZ137" s="18"/>
      <c r="OOA137" s="19"/>
      <c r="OOB137" s="18"/>
      <c r="OOC137" s="19"/>
      <c r="OOD137" s="18"/>
      <c r="OOE137" s="19"/>
      <c r="OOF137" s="18"/>
      <c r="OOG137" s="19"/>
      <c r="OOH137" s="18"/>
      <c r="OOI137" s="19"/>
      <c r="OOJ137" s="18"/>
      <c r="OOK137" s="19"/>
      <c r="OOL137" s="18"/>
      <c r="OOM137" s="19"/>
      <c r="OON137" s="18"/>
      <c r="OOO137" s="19"/>
      <c r="OOP137" s="18"/>
      <c r="OOQ137" s="19"/>
      <c r="OOR137" s="18"/>
      <c r="OOS137" s="19"/>
      <c r="OOT137" s="18"/>
      <c r="OOU137" s="19"/>
      <c r="OOV137" s="18"/>
      <c r="OOW137" s="19"/>
      <c r="OOX137" s="18"/>
      <c r="OOY137" s="19"/>
      <c r="OOZ137" s="18"/>
      <c r="OPA137" s="19"/>
      <c r="OPB137" s="18"/>
      <c r="OPC137" s="19"/>
      <c r="OPD137" s="18"/>
      <c r="OPE137" s="19"/>
      <c r="OPF137" s="18"/>
      <c r="OPG137" s="19"/>
      <c r="OPH137" s="18"/>
      <c r="OPI137" s="19"/>
      <c r="OPJ137" s="18"/>
      <c r="OPK137" s="19"/>
      <c r="OPL137" s="18"/>
      <c r="OPM137" s="19"/>
      <c r="OPN137" s="18"/>
      <c r="OPO137" s="19"/>
      <c r="OPP137" s="18"/>
      <c r="OPQ137" s="19"/>
      <c r="OPR137" s="18"/>
      <c r="OPS137" s="19"/>
      <c r="OPT137" s="18"/>
      <c r="OPU137" s="19"/>
      <c r="OPV137" s="18"/>
      <c r="OPW137" s="19"/>
      <c r="OPX137" s="18"/>
      <c r="OPY137" s="19"/>
      <c r="OPZ137" s="18"/>
      <c r="OQA137" s="19"/>
      <c r="OQB137" s="18"/>
      <c r="OQC137" s="19"/>
      <c r="OQD137" s="18"/>
      <c r="OQE137" s="19"/>
      <c r="OQF137" s="18"/>
      <c r="OQG137" s="19"/>
      <c r="OQH137" s="18"/>
      <c r="OQI137" s="19"/>
      <c r="OQJ137" s="18"/>
      <c r="OQK137" s="19"/>
      <c r="OQL137" s="18"/>
      <c r="OQM137" s="19"/>
      <c r="OQN137" s="18"/>
      <c r="OQO137" s="19"/>
      <c r="OQP137" s="18"/>
      <c r="OQQ137" s="19"/>
      <c r="OQR137" s="18"/>
      <c r="OQS137" s="19"/>
      <c r="OQT137" s="18"/>
      <c r="OQU137" s="19"/>
      <c r="OQV137" s="18"/>
      <c r="OQW137" s="19"/>
      <c r="OQX137" s="18"/>
      <c r="OQY137" s="19"/>
      <c r="OQZ137" s="18"/>
      <c r="ORA137" s="19"/>
      <c r="ORB137" s="18"/>
      <c r="ORC137" s="19"/>
      <c r="ORD137" s="18"/>
      <c r="ORE137" s="19"/>
      <c r="ORF137" s="18"/>
      <c r="ORG137" s="19"/>
      <c r="ORH137" s="18"/>
      <c r="ORI137" s="19"/>
      <c r="ORJ137" s="18"/>
      <c r="ORK137" s="19"/>
      <c r="ORL137" s="18"/>
      <c r="ORM137" s="19"/>
      <c r="ORN137" s="18"/>
      <c r="ORO137" s="19"/>
      <c r="ORP137" s="18"/>
      <c r="ORQ137" s="19"/>
      <c r="ORR137" s="18"/>
      <c r="ORS137" s="19"/>
      <c r="ORT137" s="18"/>
      <c r="ORU137" s="19"/>
      <c r="ORV137" s="18"/>
      <c r="ORW137" s="19"/>
      <c r="ORX137" s="18"/>
      <c r="ORY137" s="19"/>
      <c r="ORZ137" s="18"/>
      <c r="OSA137" s="19"/>
      <c r="OSB137" s="18"/>
      <c r="OSC137" s="19"/>
      <c r="OSD137" s="18"/>
      <c r="OSE137" s="19"/>
      <c r="OSF137" s="18"/>
      <c r="OSG137" s="19"/>
      <c r="OSH137" s="18"/>
      <c r="OSI137" s="19"/>
      <c r="OSJ137" s="18"/>
      <c r="OSK137" s="19"/>
      <c r="OSL137" s="18"/>
      <c r="OSM137" s="19"/>
      <c r="OSN137" s="18"/>
      <c r="OSO137" s="19"/>
      <c r="OSP137" s="18"/>
      <c r="OSQ137" s="19"/>
      <c r="OSR137" s="18"/>
      <c r="OSS137" s="19"/>
      <c r="OST137" s="18"/>
      <c r="OSU137" s="19"/>
      <c r="OSV137" s="18"/>
      <c r="OSW137" s="19"/>
      <c r="OSX137" s="18"/>
      <c r="OSY137" s="19"/>
      <c r="OSZ137" s="18"/>
      <c r="OTA137" s="19"/>
      <c r="OTB137" s="18"/>
      <c r="OTC137" s="19"/>
      <c r="OTD137" s="18"/>
      <c r="OTE137" s="19"/>
      <c r="OTF137" s="18"/>
      <c r="OTG137" s="19"/>
      <c r="OTH137" s="18"/>
      <c r="OTI137" s="19"/>
      <c r="OTJ137" s="18"/>
      <c r="OTK137" s="19"/>
      <c r="OTL137" s="18"/>
      <c r="OTM137" s="19"/>
      <c r="OTN137" s="18"/>
      <c r="OTO137" s="19"/>
      <c r="OTP137" s="18"/>
      <c r="OTQ137" s="19"/>
      <c r="OTR137" s="18"/>
      <c r="OTS137" s="19"/>
      <c r="OTT137" s="18"/>
      <c r="OTU137" s="19"/>
      <c r="OTV137" s="18"/>
      <c r="OTW137" s="19"/>
      <c r="OTX137" s="18"/>
      <c r="OTY137" s="19"/>
      <c r="OTZ137" s="18"/>
      <c r="OUA137" s="19"/>
      <c r="OUB137" s="18"/>
      <c r="OUC137" s="19"/>
      <c r="OUD137" s="18"/>
      <c r="OUE137" s="19"/>
      <c r="OUF137" s="18"/>
      <c r="OUG137" s="19"/>
      <c r="OUH137" s="18"/>
      <c r="OUI137" s="19"/>
      <c r="OUJ137" s="18"/>
      <c r="OUK137" s="19"/>
      <c r="OUL137" s="18"/>
      <c r="OUM137" s="19"/>
      <c r="OUN137" s="18"/>
      <c r="OUO137" s="19"/>
      <c r="OUP137" s="18"/>
      <c r="OUQ137" s="19"/>
      <c r="OUR137" s="18"/>
      <c r="OUS137" s="19"/>
      <c r="OUT137" s="18"/>
      <c r="OUU137" s="19"/>
      <c r="OUV137" s="18"/>
      <c r="OUW137" s="19"/>
      <c r="OUX137" s="18"/>
      <c r="OUY137" s="19"/>
      <c r="OUZ137" s="18"/>
      <c r="OVA137" s="19"/>
      <c r="OVB137" s="18"/>
      <c r="OVC137" s="19"/>
      <c r="OVD137" s="18"/>
      <c r="OVE137" s="19"/>
      <c r="OVF137" s="18"/>
      <c r="OVG137" s="19"/>
      <c r="OVH137" s="18"/>
      <c r="OVI137" s="19"/>
      <c r="OVJ137" s="18"/>
      <c r="OVK137" s="19"/>
      <c r="OVL137" s="18"/>
      <c r="OVM137" s="19"/>
      <c r="OVN137" s="18"/>
      <c r="OVO137" s="19"/>
      <c r="OVP137" s="18"/>
      <c r="OVQ137" s="19"/>
      <c r="OVR137" s="18"/>
      <c r="OVS137" s="19"/>
      <c r="OVT137" s="18"/>
      <c r="OVU137" s="19"/>
      <c r="OVV137" s="18"/>
      <c r="OVW137" s="19"/>
      <c r="OVX137" s="18"/>
      <c r="OVY137" s="19"/>
      <c r="OVZ137" s="18"/>
      <c r="OWA137" s="19"/>
      <c r="OWB137" s="18"/>
      <c r="OWC137" s="19"/>
      <c r="OWD137" s="18"/>
      <c r="OWE137" s="19"/>
      <c r="OWF137" s="18"/>
      <c r="OWG137" s="19"/>
      <c r="OWH137" s="18"/>
      <c r="OWI137" s="19"/>
      <c r="OWJ137" s="18"/>
      <c r="OWK137" s="19"/>
      <c r="OWL137" s="18"/>
      <c r="OWM137" s="19"/>
      <c r="OWN137" s="18"/>
      <c r="OWO137" s="19"/>
      <c r="OWP137" s="18"/>
      <c r="OWQ137" s="19"/>
      <c r="OWR137" s="18"/>
      <c r="OWS137" s="19"/>
      <c r="OWT137" s="18"/>
      <c r="OWU137" s="19"/>
      <c r="OWV137" s="18"/>
      <c r="OWW137" s="19"/>
      <c r="OWX137" s="18"/>
      <c r="OWY137" s="19"/>
      <c r="OWZ137" s="18"/>
      <c r="OXA137" s="19"/>
      <c r="OXB137" s="18"/>
      <c r="OXC137" s="19"/>
      <c r="OXD137" s="18"/>
      <c r="OXE137" s="19"/>
      <c r="OXF137" s="18"/>
      <c r="OXG137" s="19"/>
      <c r="OXH137" s="18"/>
      <c r="OXI137" s="19"/>
      <c r="OXJ137" s="18"/>
      <c r="OXK137" s="19"/>
      <c r="OXL137" s="18"/>
      <c r="OXM137" s="19"/>
      <c r="OXN137" s="18"/>
      <c r="OXO137" s="19"/>
      <c r="OXP137" s="18"/>
      <c r="OXQ137" s="19"/>
      <c r="OXR137" s="18"/>
      <c r="OXS137" s="19"/>
      <c r="OXT137" s="18"/>
      <c r="OXU137" s="19"/>
      <c r="OXV137" s="18"/>
      <c r="OXW137" s="19"/>
      <c r="OXX137" s="18"/>
      <c r="OXY137" s="19"/>
      <c r="OXZ137" s="18"/>
      <c r="OYA137" s="19"/>
      <c r="OYB137" s="18"/>
      <c r="OYC137" s="19"/>
      <c r="OYD137" s="18"/>
      <c r="OYE137" s="19"/>
      <c r="OYF137" s="18"/>
      <c r="OYG137" s="19"/>
      <c r="OYH137" s="18"/>
      <c r="OYI137" s="19"/>
      <c r="OYJ137" s="18"/>
      <c r="OYK137" s="19"/>
      <c r="OYL137" s="18"/>
      <c r="OYM137" s="19"/>
      <c r="OYN137" s="18"/>
      <c r="OYO137" s="19"/>
      <c r="OYP137" s="18"/>
      <c r="OYQ137" s="19"/>
      <c r="OYR137" s="18"/>
      <c r="OYS137" s="19"/>
      <c r="OYT137" s="18"/>
      <c r="OYU137" s="19"/>
      <c r="OYV137" s="18"/>
      <c r="OYW137" s="19"/>
      <c r="OYX137" s="18"/>
      <c r="OYY137" s="19"/>
      <c r="OYZ137" s="18"/>
      <c r="OZA137" s="19"/>
      <c r="OZB137" s="18"/>
      <c r="OZC137" s="19"/>
      <c r="OZD137" s="18"/>
      <c r="OZE137" s="19"/>
      <c r="OZF137" s="18"/>
      <c r="OZG137" s="19"/>
      <c r="OZH137" s="18"/>
      <c r="OZI137" s="19"/>
      <c r="OZJ137" s="18"/>
      <c r="OZK137" s="19"/>
      <c r="OZL137" s="18"/>
      <c r="OZM137" s="19"/>
      <c r="OZN137" s="18"/>
      <c r="OZO137" s="19"/>
      <c r="OZP137" s="18"/>
      <c r="OZQ137" s="19"/>
      <c r="OZR137" s="18"/>
      <c r="OZS137" s="19"/>
      <c r="OZT137" s="18"/>
      <c r="OZU137" s="19"/>
      <c r="OZV137" s="18"/>
      <c r="OZW137" s="19"/>
      <c r="OZX137" s="18"/>
      <c r="OZY137" s="19"/>
      <c r="OZZ137" s="18"/>
      <c r="PAA137" s="19"/>
      <c r="PAB137" s="18"/>
      <c r="PAC137" s="19"/>
      <c r="PAD137" s="18"/>
      <c r="PAE137" s="19"/>
      <c r="PAF137" s="18"/>
      <c r="PAG137" s="19"/>
      <c r="PAH137" s="18"/>
      <c r="PAI137" s="19"/>
      <c r="PAJ137" s="18"/>
      <c r="PAK137" s="19"/>
      <c r="PAL137" s="18"/>
      <c r="PAM137" s="19"/>
      <c r="PAN137" s="18"/>
      <c r="PAO137" s="19"/>
      <c r="PAP137" s="18"/>
      <c r="PAQ137" s="19"/>
      <c r="PAR137" s="18"/>
      <c r="PAS137" s="19"/>
      <c r="PAT137" s="18"/>
      <c r="PAU137" s="19"/>
      <c r="PAV137" s="18"/>
      <c r="PAW137" s="19"/>
      <c r="PAX137" s="18"/>
      <c r="PAY137" s="19"/>
      <c r="PAZ137" s="18"/>
      <c r="PBA137" s="19"/>
      <c r="PBB137" s="18"/>
      <c r="PBC137" s="19"/>
      <c r="PBD137" s="18"/>
      <c r="PBE137" s="19"/>
      <c r="PBF137" s="18"/>
      <c r="PBG137" s="19"/>
      <c r="PBH137" s="18"/>
      <c r="PBI137" s="19"/>
      <c r="PBJ137" s="18"/>
      <c r="PBK137" s="19"/>
      <c r="PBL137" s="18"/>
      <c r="PBM137" s="19"/>
      <c r="PBN137" s="18"/>
      <c r="PBO137" s="19"/>
      <c r="PBP137" s="18"/>
      <c r="PBQ137" s="19"/>
      <c r="PBR137" s="18"/>
      <c r="PBS137" s="19"/>
      <c r="PBT137" s="18"/>
      <c r="PBU137" s="19"/>
      <c r="PBV137" s="18"/>
      <c r="PBW137" s="19"/>
      <c r="PBX137" s="18"/>
      <c r="PBY137" s="19"/>
      <c r="PBZ137" s="18"/>
      <c r="PCA137" s="19"/>
      <c r="PCB137" s="18"/>
      <c r="PCC137" s="19"/>
      <c r="PCD137" s="18"/>
      <c r="PCE137" s="19"/>
      <c r="PCF137" s="18"/>
      <c r="PCG137" s="19"/>
      <c r="PCH137" s="18"/>
      <c r="PCI137" s="19"/>
      <c r="PCJ137" s="18"/>
      <c r="PCK137" s="19"/>
      <c r="PCL137" s="18"/>
      <c r="PCM137" s="19"/>
      <c r="PCN137" s="18"/>
      <c r="PCO137" s="19"/>
      <c r="PCP137" s="18"/>
      <c r="PCQ137" s="19"/>
      <c r="PCR137" s="18"/>
      <c r="PCS137" s="19"/>
      <c r="PCT137" s="18"/>
      <c r="PCU137" s="19"/>
      <c r="PCV137" s="18"/>
      <c r="PCW137" s="19"/>
      <c r="PCX137" s="18"/>
      <c r="PCY137" s="19"/>
      <c r="PCZ137" s="18"/>
      <c r="PDA137" s="19"/>
      <c r="PDB137" s="18"/>
      <c r="PDC137" s="19"/>
      <c r="PDD137" s="18"/>
      <c r="PDE137" s="19"/>
      <c r="PDF137" s="18"/>
      <c r="PDG137" s="19"/>
      <c r="PDH137" s="18"/>
      <c r="PDI137" s="19"/>
      <c r="PDJ137" s="18"/>
      <c r="PDK137" s="19"/>
      <c r="PDL137" s="18"/>
      <c r="PDM137" s="19"/>
      <c r="PDN137" s="18"/>
      <c r="PDO137" s="19"/>
      <c r="PDP137" s="18"/>
      <c r="PDQ137" s="19"/>
      <c r="PDR137" s="18"/>
      <c r="PDS137" s="19"/>
      <c r="PDT137" s="18"/>
      <c r="PDU137" s="19"/>
      <c r="PDV137" s="18"/>
      <c r="PDW137" s="19"/>
      <c r="PDX137" s="18"/>
      <c r="PDY137" s="19"/>
      <c r="PDZ137" s="18"/>
      <c r="PEA137" s="19"/>
      <c r="PEB137" s="18"/>
      <c r="PEC137" s="19"/>
      <c r="PED137" s="18"/>
      <c r="PEE137" s="19"/>
      <c r="PEF137" s="18"/>
      <c r="PEG137" s="19"/>
      <c r="PEH137" s="18"/>
      <c r="PEI137" s="19"/>
      <c r="PEJ137" s="18"/>
      <c r="PEK137" s="19"/>
      <c r="PEL137" s="18"/>
      <c r="PEM137" s="19"/>
      <c r="PEN137" s="18"/>
      <c r="PEO137" s="19"/>
      <c r="PEP137" s="18"/>
      <c r="PEQ137" s="19"/>
      <c r="PER137" s="18"/>
      <c r="PES137" s="19"/>
      <c r="PET137" s="18"/>
      <c r="PEU137" s="19"/>
      <c r="PEV137" s="18"/>
      <c r="PEW137" s="19"/>
      <c r="PEX137" s="18"/>
      <c r="PEY137" s="19"/>
      <c r="PEZ137" s="18"/>
      <c r="PFA137" s="19"/>
      <c r="PFB137" s="18"/>
      <c r="PFC137" s="19"/>
      <c r="PFD137" s="18"/>
      <c r="PFE137" s="19"/>
      <c r="PFF137" s="18"/>
      <c r="PFG137" s="19"/>
      <c r="PFH137" s="18"/>
      <c r="PFI137" s="19"/>
      <c r="PFJ137" s="18"/>
      <c r="PFK137" s="19"/>
      <c r="PFL137" s="18"/>
      <c r="PFM137" s="19"/>
      <c r="PFN137" s="18"/>
      <c r="PFO137" s="19"/>
      <c r="PFP137" s="18"/>
      <c r="PFQ137" s="19"/>
      <c r="PFR137" s="18"/>
      <c r="PFS137" s="19"/>
      <c r="PFT137" s="18"/>
      <c r="PFU137" s="19"/>
      <c r="PFV137" s="18"/>
      <c r="PFW137" s="19"/>
      <c r="PFX137" s="18"/>
      <c r="PFY137" s="19"/>
      <c r="PFZ137" s="18"/>
      <c r="PGA137" s="19"/>
      <c r="PGB137" s="18"/>
      <c r="PGC137" s="19"/>
      <c r="PGD137" s="18"/>
      <c r="PGE137" s="19"/>
      <c r="PGF137" s="18"/>
      <c r="PGG137" s="19"/>
      <c r="PGH137" s="18"/>
      <c r="PGI137" s="19"/>
      <c r="PGJ137" s="18"/>
      <c r="PGK137" s="19"/>
      <c r="PGL137" s="18"/>
      <c r="PGM137" s="19"/>
      <c r="PGN137" s="18"/>
      <c r="PGO137" s="19"/>
      <c r="PGP137" s="18"/>
      <c r="PGQ137" s="19"/>
      <c r="PGR137" s="18"/>
      <c r="PGS137" s="19"/>
      <c r="PGT137" s="18"/>
      <c r="PGU137" s="19"/>
      <c r="PGV137" s="18"/>
      <c r="PGW137" s="19"/>
      <c r="PGX137" s="18"/>
      <c r="PGY137" s="19"/>
      <c r="PGZ137" s="18"/>
      <c r="PHA137" s="19"/>
      <c r="PHB137" s="18"/>
      <c r="PHC137" s="19"/>
      <c r="PHD137" s="18"/>
      <c r="PHE137" s="19"/>
      <c r="PHF137" s="18"/>
      <c r="PHG137" s="19"/>
      <c r="PHH137" s="18"/>
      <c r="PHI137" s="19"/>
      <c r="PHJ137" s="18"/>
      <c r="PHK137" s="19"/>
      <c r="PHL137" s="18"/>
      <c r="PHM137" s="19"/>
      <c r="PHN137" s="18"/>
      <c r="PHO137" s="19"/>
      <c r="PHP137" s="18"/>
      <c r="PHQ137" s="19"/>
      <c r="PHR137" s="18"/>
      <c r="PHS137" s="19"/>
      <c r="PHT137" s="18"/>
      <c r="PHU137" s="19"/>
      <c r="PHV137" s="18"/>
      <c r="PHW137" s="19"/>
      <c r="PHX137" s="18"/>
      <c r="PHY137" s="19"/>
      <c r="PHZ137" s="18"/>
      <c r="PIA137" s="19"/>
      <c r="PIB137" s="18"/>
      <c r="PIC137" s="19"/>
      <c r="PID137" s="18"/>
      <c r="PIE137" s="19"/>
      <c r="PIF137" s="18"/>
      <c r="PIG137" s="19"/>
      <c r="PIH137" s="18"/>
      <c r="PII137" s="19"/>
      <c r="PIJ137" s="18"/>
      <c r="PIK137" s="19"/>
      <c r="PIL137" s="18"/>
      <c r="PIM137" s="19"/>
      <c r="PIN137" s="18"/>
      <c r="PIO137" s="19"/>
      <c r="PIP137" s="18"/>
      <c r="PIQ137" s="19"/>
      <c r="PIR137" s="18"/>
      <c r="PIS137" s="19"/>
      <c r="PIT137" s="18"/>
      <c r="PIU137" s="19"/>
      <c r="PIV137" s="18"/>
      <c r="PIW137" s="19"/>
      <c r="PIX137" s="18"/>
      <c r="PIY137" s="19"/>
      <c r="PIZ137" s="18"/>
      <c r="PJA137" s="19"/>
      <c r="PJB137" s="18"/>
      <c r="PJC137" s="19"/>
      <c r="PJD137" s="18"/>
      <c r="PJE137" s="19"/>
      <c r="PJF137" s="18"/>
      <c r="PJG137" s="19"/>
      <c r="PJH137" s="18"/>
      <c r="PJI137" s="19"/>
      <c r="PJJ137" s="18"/>
      <c r="PJK137" s="19"/>
      <c r="PJL137" s="18"/>
      <c r="PJM137" s="19"/>
      <c r="PJN137" s="18"/>
      <c r="PJO137" s="19"/>
      <c r="PJP137" s="18"/>
      <c r="PJQ137" s="19"/>
      <c r="PJR137" s="18"/>
      <c r="PJS137" s="19"/>
      <c r="PJT137" s="18"/>
      <c r="PJU137" s="19"/>
      <c r="PJV137" s="18"/>
      <c r="PJW137" s="19"/>
      <c r="PJX137" s="18"/>
      <c r="PJY137" s="19"/>
      <c r="PJZ137" s="18"/>
      <c r="PKA137" s="19"/>
      <c r="PKB137" s="18"/>
      <c r="PKC137" s="19"/>
      <c r="PKD137" s="18"/>
      <c r="PKE137" s="19"/>
      <c r="PKF137" s="18"/>
      <c r="PKG137" s="19"/>
      <c r="PKH137" s="18"/>
      <c r="PKI137" s="19"/>
      <c r="PKJ137" s="18"/>
      <c r="PKK137" s="19"/>
      <c r="PKL137" s="18"/>
      <c r="PKM137" s="19"/>
      <c r="PKN137" s="18"/>
      <c r="PKO137" s="19"/>
      <c r="PKP137" s="18"/>
      <c r="PKQ137" s="19"/>
      <c r="PKR137" s="18"/>
      <c r="PKS137" s="19"/>
      <c r="PKT137" s="18"/>
      <c r="PKU137" s="19"/>
      <c r="PKV137" s="18"/>
      <c r="PKW137" s="19"/>
      <c r="PKX137" s="18"/>
      <c r="PKY137" s="19"/>
      <c r="PKZ137" s="18"/>
      <c r="PLA137" s="19"/>
      <c r="PLB137" s="18"/>
      <c r="PLC137" s="19"/>
      <c r="PLD137" s="18"/>
      <c r="PLE137" s="19"/>
      <c r="PLF137" s="18"/>
      <c r="PLG137" s="19"/>
      <c r="PLH137" s="18"/>
      <c r="PLI137" s="19"/>
      <c r="PLJ137" s="18"/>
      <c r="PLK137" s="19"/>
      <c r="PLL137" s="18"/>
      <c r="PLM137" s="19"/>
      <c r="PLN137" s="18"/>
      <c r="PLO137" s="19"/>
      <c r="PLP137" s="18"/>
      <c r="PLQ137" s="19"/>
      <c r="PLR137" s="18"/>
      <c r="PLS137" s="19"/>
      <c r="PLT137" s="18"/>
      <c r="PLU137" s="19"/>
      <c r="PLV137" s="18"/>
      <c r="PLW137" s="19"/>
      <c r="PLX137" s="18"/>
      <c r="PLY137" s="19"/>
      <c r="PLZ137" s="18"/>
      <c r="PMA137" s="19"/>
      <c r="PMB137" s="18"/>
      <c r="PMC137" s="19"/>
      <c r="PMD137" s="18"/>
      <c r="PME137" s="19"/>
      <c r="PMF137" s="18"/>
      <c r="PMG137" s="19"/>
      <c r="PMH137" s="18"/>
      <c r="PMI137" s="19"/>
      <c r="PMJ137" s="18"/>
      <c r="PMK137" s="19"/>
      <c r="PML137" s="18"/>
      <c r="PMM137" s="19"/>
      <c r="PMN137" s="18"/>
      <c r="PMO137" s="19"/>
      <c r="PMP137" s="18"/>
      <c r="PMQ137" s="19"/>
      <c r="PMR137" s="18"/>
      <c r="PMS137" s="19"/>
      <c r="PMT137" s="18"/>
      <c r="PMU137" s="19"/>
      <c r="PMV137" s="18"/>
      <c r="PMW137" s="19"/>
      <c r="PMX137" s="18"/>
      <c r="PMY137" s="19"/>
      <c r="PMZ137" s="18"/>
      <c r="PNA137" s="19"/>
      <c r="PNB137" s="18"/>
      <c r="PNC137" s="19"/>
      <c r="PND137" s="18"/>
      <c r="PNE137" s="19"/>
      <c r="PNF137" s="18"/>
      <c r="PNG137" s="19"/>
      <c r="PNH137" s="18"/>
      <c r="PNI137" s="19"/>
      <c r="PNJ137" s="18"/>
      <c r="PNK137" s="19"/>
      <c r="PNL137" s="18"/>
      <c r="PNM137" s="19"/>
      <c r="PNN137" s="18"/>
      <c r="PNO137" s="19"/>
      <c r="PNP137" s="18"/>
      <c r="PNQ137" s="19"/>
      <c r="PNR137" s="18"/>
      <c r="PNS137" s="19"/>
      <c r="PNT137" s="18"/>
      <c r="PNU137" s="19"/>
      <c r="PNV137" s="18"/>
      <c r="PNW137" s="19"/>
      <c r="PNX137" s="18"/>
      <c r="PNY137" s="19"/>
      <c r="PNZ137" s="18"/>
      <c r="POA137" s="19"/>
      <c r="POB137" s="18"/>
      <c r="POC137" s="19"/>
      <c r="POD137" s="18"/>
      <c r="POE137" s="19"/>
      <c r="POF137" s="18"/>
      <c r="POG137" s="19"/>
      <c r="POH137" s="18"/>
      <c r="POI137" s="19"/>
      <c r="POJ137" s="18"/>
      <c r="POK137" s="19"/>
      <c r="POL137" s="18"/>
      <c r="POM137" s="19"/>
      <c r="PON137" s="18"/>
      <c r="POO137" s="19"/>
      <c r="POP137" s="18"/>
      <c r="POQ137" s="19"/>
      <c r="POR137" s="18"/>
      <c r="POS137" s="19"/>
      <c r="POT137" s="18"/>
      <c r="POU137" s="19"/>
      <c r="POV137" s="18"/>
      <c r="POW137" s="19"/>
      <c r="POX137" s="18"/>
      <c r="POY137" s="19"/>
      <c r="POZ137" s="18"/>
      <c r="PPA137" s="19"/>
      <c r="PPB137" s="18"/>
      <c r="PPC137" s="19"/>
      <c r="PPD137" s="18"/>
      <c r="PPE137" s="19"/>
      <c r="PPF137" s="18"/>
      <c r="PPG137" s="19"/>
      <c r="PPH137" s="18"/>
      <c r="PPI137" s="19"/>
      <c r="PPJ137" s="18"/>
      <c r="PPK137" s="19"/>
      <c r="PPL137" s="18"/>
      <c r="PPM137" s="19"/>
      <c r="PPN137" s="18"/>
      <c r="PPO137" s="19"/>
      <c r="PPP137" s="18"/>
      <c r="PPQ137" s="19"/>
      <c r="PPR137" s="18"/>
      <c r="PPS137" s="19"/>
      <c r="PPT137" s="18"/>
      <c r="PPU137" s="19"/>
      <c r="PPV137" s="18"/>
      <c r="PPW137" s="19"/>
      <c r="PPX137" s="18"/>
      <c r="PPY137" s="19"/>
      <c r="PPZ137" s="18"/>
      <c r="PQA137" s="19"/>
      <c r="PQB137" s="18"/>
      <c r="PQC137" s="19"/>
      <c r="PQD137" s="18"/>
      <c r="PQE137" s="19"/>
      <c r="PQF137" s="18"/>
      <c r="PQG137" s="19"/>
      <c r="PQH137" s="18"/>
      <c r="PQI137" s="19"/>
      <c r="PQJ137" s="18"/>
      <c r="PQK137" s="19"/>
      <c r="PQL137" s="18"/>
      <c r="PQM137" s="19"/>
      <c r="PQN137" s="18"/>
      <c r="PQO137" s="19"/>
      <c r="PQP137" s="18"/>
      <c r="PQQ137" s="19"/>
      <c r="PQR137" s="18"/>
      <c r="PQS137" s="19"/>
      <c r="PQT137" s="18"/>
      <c r="PQU137" s="19"/>
      <c r="PQV137" s="18"/>
      <c r="PQW137" s="19"/>
      <c r="PQX137" s="18"/>
      <c r="PQY137" s="19"/>
      <c r="PQZ137" s="18"/>
      <c r="PRA137" s="19"/>
      <c r="PRB137" s="18"/>
      <c r="PRC137" s="19"/>
      <c r="PRD137" s="18"/>
      <c r="PRE137" s="19"/>
      <c r="PRF137" s="18"/>
      <c r="PRG137" s="19"/>
      <c r="PRH137" s="18"/>
      <c r="PRI137" s="19"/>
      <c r="PRJ137" s="18"/>
      <c r="PRK137" s="19"/>
      <c r="PRL137" s="18"/>
      <c r="PRM137" s="19"/>
      <c r="PRN137" s="18"/>
      <c r="PRO137" s="19"/>
      <c r="PRP137" s="18"/>
      <c r="PRQ137" s="19"/>
      <c r="PRR137" s="18"/>
      <c r="PRS137" s="19"/>
      <c r="PRT137" s="18"/>
      <c r="PRU137" s="19"/>
      <c r="PRV137" s="18"/>
      <c r="PRW137" s="19"/>
      <c r="PRX137" s="18"/>
      <c r="PRY137" s="19"/>
      <c r="PRZ137" s="18"/>
      <c r="PSA137" s="19"/>
      <c r="PSB137" s="18"/>
      <c r="PSC137" s="19"/>
      <c r="PSD137" s="18"/>
      <c r="PSE137" s="19"/>
      <c r="PSF137" s="18"/>
      <c r="PSG137" s="19"/>
      <c r="PSH137" s="18"/>
      <c r="PSI137" s="19"/>
      <c r="PSJ137" s="18"/>
      <c r="PSK137" s="19"/>
      <c r="PSL137" s="18"/>
      <c r="PSM137" s="19"/>
      <c r="PSN137" s="18"/>
      <c r="PSO137" s="19"/>
      <c r="PSP137" s="18"/>
      <c r="PSQ137" s="19"/>
      <c r="PSR137" s="18"/>
      <c r="PSS137" s="19"/>
      <c r="PST137" s="18"/>
      <c r="PSU137" s="19"/>
      <c r="PSV137" s="18"/>
      <c r="PSW137" s="19"/>
      <c r="PSX137" s="18"/>
      <c r="PSY137" s="19"/>
      <c r="PSZ137" s="18"/>
      <c r="PTA137" s="19"/>
      <c r="PTB137" s="18"/>
      <c r="PTC137" s="19"/>
      <c r="PTD137" s="18"/>
      <c r="PTE137" s="19"/>
      <c r="PTF137" s="18"/>
      <c r="PTG137" s="19"/>
      <c r="PTH137" s="18"/>
      <c r="PTI137" s="19"/>
      <c r="PTJ137" s="18"/>
      <c r="PTK137" s="19"/>
      <c r="PTL137" s="18"/>
      <c r="PTM137" s="19"/>
      <c r="PTN137" s="18"/>
      <c r="PTO137" s="19"/>
      <c r="PTP137" s="18"/>
      <c r="PTQ137" s="19"/>
      <c r="PTR137" s="18"/>
      <c r="PTS137" s="19"/>
      <c r="PTT137" s="18"/>
      <c r="PTU137" s="19"/>
      <c r="PTV137" s="18"/>
      <c r="PTW137" s="19"/>
      <c r="PTX137" s="18"/>
      <c r="PTY137" s="19"/>
      <c r="PTZ137" s="18"/>
      <c r="PUA137" s="19"/>
      <c r="PUB137" s="18"/>
      <c r="PUC137" s="19"/>
      <c r="PUD137" s="18"/>
      <c r="PUE137" s="19"/>
      <c r="PUF137" s="18"/>
      <c r="PUG137" s="19"/>
      <c r="PUH137" s="18"/>
      <c r="PUI137" s="19"/>
      <c r="PUJ137" s="18"/>
      <c r="PUK137" s="19"/>
      <c r="PUL137" s="18"/>
      <c r="PUM137" s="19"/>
      <c r="PUN137" s="18"/>
      <c r="PUO137" s="19"/>
      <c r="PUP137" s="18"/>
      <c r="PUQ137" s="19"/>
      <c r="PUR137" s="18"/>
      <c r="PUS137" s="19"/>
      <c r="PUT137" s="18"/>
      <c r="PUU137" s="19"/>
      <c r="PUV137" s="18"/>
      <c r="PUW137" s="19"/>
      <c r="PUX137" s="18"/>
      <c r="PUY137" s="19"/>
      <c r="PUZ137" s="18"/>
      <c r="PVA137" s="19"/>
      <c r="PVB137" s="18"/>
      <c r="PVC137" s="19"/>
      <c r="PVD137" s="18"/>
      <c r="PVE137" s="19"/>
      <c r="PVF137" s="18"/>
      <c r="PVG137" s="19"/>
      <c r="PVH137" s="18"/>
      <c r="PVI137" s="19"/>
      <c r="PVJ137" s="18"/>
      <c r="PVK137" s="19"/>
      <c r="PVL137" s="18"/>
      <c r="PVM137" s="19"/>
      <c r="PVN137" s="18"/>
      <c r="PVO137" s="19"/>
      <c r="PVP137" s="18"/>
      <c r="PVQ137" s="19"/>
      <c r="PVR137" s="18"/>
      <c r="PVS137" s="19"/>
      <c r="PVT137" s="18"/>
      <c r="PVU137" s="19"/>
      <c r="PVV137" s="18"/>
      <c r="PVW137" s="19"/>
      <c r="PVX137" s="18"/>
      <c r="PVY137" s="19"/>
      <c r="PVZ137" s="18"/>
      <c r="PWA137" s="19"/>
      <c r="PWB137" s="18"/>
      <c r="PWC137" s="19"/>
      <c r="PWD137" s="18"/>
      <c r="PWE137" s="19"/>
      <c r="PWF137" s="18"/>
      <c r="PWG137" s="19"/>
      <c r="PWH137" s="18"/>
      <c r="PWI137" s="19"/>
      <c r="PWJ137" s="18"/>
      <c r="PWK137" s="19"/>
      <c r="PWL137" s="18"/>
      <c r="PWM137" s="19"/>
      <c r="PWN137" s="18"/>
      <c r="PWO137" s="19"/>
      <c r="PWP137" s="18"/>
      <c r="PWQ137" s="19"/>
      <c r="PWR137" s="18"/>
      <c r="PWS137" s="19"/>
      <c r="PWT137" s="18"/>
      <c r="PWU137" s="19"/>
      <c r="PWV137" s="18"/>
      <c r="PWW137" s="19"/>
      <c r="PWX137" s="18"/>
      <c r="PWY137" s="19"/>
      <c r="PWZ137" s="18"/>
      <c r="PXA137" s="19"/>
      <c r="PXB137" s="18"/>
      <c r="PXC137" s="19"/>
      <c r="PXD137" s="18"/>
      <c r="PXE137" s="19"/>
      <c r="PXF137" s="18"/>
      <c r="PXG137" s="19"/>
      <c r="PXH137" s="18"/>
      <c r="PXI137" s="19"/>
      <c r="PXJ137" s="18"/>
      <c r="PXK137" s="19"/>
      <c r="PXL137" s="18"/>
      <c r="PXM137" s="19"/>
      <c r="PXN137" s="18"/>
      <c r="PXO137" s="19"/>
      <c r="PXP137" s="18"/>
      <c r="PXQ137" s="19"/>
      <c r="PXR137" s="18"/>
      <c r="PXS137" s="19"/>
      <c r="PXT137" s="18"/>
      <c r="PXU137" s="19"/>
      <c r="PXV137" s="18"/>
      <c r="PXW137" s="19"/>
      <c r="PXX137" s="18"/>
      <c r="PXY137" s="19"/>
      <c r="PXZ137" s="18"/>
      <c r="PYA137" s="19"/>
      <c r="PYB137" s="18"/>
      <c r="PYC137" s="19"/>
      <c r="PYD137" s="18"/>
      <c r="PYE137" s="19"/>
      <c r="PYF137" s="18"/>
      <c r="PYG137" s="19"/>
      <c r="PYH137" s="18"/>
      <c r="PYI137" s="19"/>
      <c r="PYJ137" s="18"/>
      <c r="PYK137" s="19"/>
      <c r="PYL137" s="18"/>
      <c r="PYM137" s="19"/>
      <c r="PYN137" s="18"/>
      <c r="PYO137" s="19"/>
      <c r="PYP137" s="18"/>
      <c r="PYQ137" s="19"/>
      <c r="PYR137" s="18"/>
      <c r="PYS137" s="19"/>
      <c r="PYT137" s="18"/>
      <c r="PYU137" s="19"/>
      <c r="PYV137" s="18"/>
      <c r="PYW137" s="19"/>
      <c r="PYX137" s="18"/>
      <c r="PYY137" s="19"/>
      <c r="PYZ137" s="18"/>
      <c r="PZA137" s="19"/>
      <c r="PZB137" s="18"/>
      <c r="PZC137" s="19"/>
      <c r="PZD137" s="18"/>
      <c r="PZE137" s="19"/>
      <c r="PZF137" s="18"/>
      <c r="PZG137" s="19"/>
      <c r="PZH137" s="18"/>
      <c r="PZI137" s="19"/>
      <c r="PZJ137" s="18"/>
      <c r="PZK137" s="19"/>
      <c r="PZL137" s="18"/>
      <c r="PZM137" s="19"/>
      <c r="PZN137" s="18"/>
      <c r="PZO137" s="19"/>
      <c r="PZP137" s="18"/>
      <c r="PZQ137" s="19"/>
      <c r="PZR137" s="18"/>
      <c r="PZS137" s="19"/>
      <c r="PZT137" s="18"/>
      <c r="PZU137" s="19"/>
      <c r="PZV137" s="18"/>
      <c r="PZW137" s="19"/>
      <c r="PZX137" s="18"/>
      <c r="PZY137" s="19"/>
      <c r="PZZ137" s="18"/>
      <c r="QAA137" s="19"/>
      <c r="QAB137" s="18"/>
      <c r="QAC137" s="19"/>
      <c r="QAD137" s="18"/>
      <c r="QAE137" s="19"/>
      <c r="QAF137" s="18"/>
      <c r="QAG137" s="19"/>
      <c r="QAH137" s="18"/>
      <c r="QAI137" s="19"/>
      <c r="QAJ137" s="18"/>
      <c r="QAK137" s="19"/>
      <c r="QAL137" s="18"/>
      <c r="QAM137" s="19"/>
      <c r="QAN137" s="18"/>
      <c r="QAO137" s="19"/>
      <c r="QAP137" s="18"/>
      <c r="QAQ137" s="19"/>
      <c r="QAR137" s="18"/>
      <c r="QAS137" s="19"/>
      <c r="QAT137" s="18"/>
      <c r="QAU137" s="19"/>
      <c r="QAV137" s="18"/>
      <c r="QAW137" s="19"/>
      <c r="QAX137" s="18"/>
      <c r="QAY137" s="19"/>
      <c r="QAZ137" s="18"/>
      <c r="QBA137" s="19"/>
      <c r="QBB137" s="18"/>
      <c r="QBC137" s="19"/>
      <c r="QBD137" s="18"/>
      <c r="QBE137" s="19"/>
      <c r="QBF137" s="18"/>
      <c r="QBG137" s="19"/>
      <c r="QBH137" s="18"/>
      <c r="QBI137" s="19"/>
      <c r="QBJ137" s="18"/>
      <c r="QBK137" s="19"/>
      <c r="QBL137" s="18"/>
      <c r="QBM137" s="19"/>
      <c r="QBN137" s="18"/>
      <c r="QBO137" s="19"/>
      <c r="QBP137" s="18"/>
      <c r="QBQ137" s="19"/>
      <c r="QBR137" s="18"/>
      <c r="QBS137" s="19"/>
      <c r="QBT137" s="18"/>
      <c r="QBU137" s="19"/>
      <c r="QBV137" s="18"/>
      <c r="QBW137" s="19"/>
      <c r="QBX137" s="18"/>
      <c r="QBY137" s="19"/>
      <c r="QBZ137" s="18"/>
      <c r="QCA137" s="19"/>
      <c r="QCB137" s="18"/>
      <c r="QCC137" s="19"/>
      <c r="QCD137" s="18"/>
      <c r="QCE137" s="19"/>
      <c r="QCF137" s="18"/>
      <c r="QCG137" s="19"/>
      <c r="QCH137" s="18"/>
      <c r="QCI137" s="19"/>
      <c r="QCJ137" s="18"/>
      <c r="QCK137" s="19"/>
      <c r="QCL137" s="18"/>
      <c r="QCM137" s="19"/>
      <c r="QCN137" s="18"/>
      <c r="QCO137" s="19"/>
      <c r="QCP137" s="18"/>
      <c r="QCQ137" s="19"/>
      <c r="QCR137" s="18"/>
      <c r="QCS137" s="19"/>
      <c r="QCT137" s="18"/>
      <c r="QCU137" s="19"/>
      <c r="QCV137" s="18"/>
      <c r="QCW137" s="19"/>
      <c r="QCX137" s="18"/>
      <c r="QCY137" s="19"/>
      <c r="QCZ137" s="18"/>
      <c r="QDA137" s="19"/>
      <c r="QDB137" s="18"/>
      <c r="QDC137" s="19"/>
      <c r="QDD137" s="18"/>
      <c r="QDE137" s="19"/>
      <c r="QDF137" s="18"/>
      <c r="QDG137" s="19"/>
      <c r="QDH137" s="18"/>
      <c r="QDI137" s="19"/>
      <c r="QDJ137" s="18"/>
      <c r="QDK137" s="19"/>
      <c r="QDL137" s="18"/>
      <c r="QDM137" s="19"/>
      <c r="QDN137" s="18"/>
      <c r="QDO137" s="19"/>
      <c r="QDP137" s="18"/>
      <c r="QDQ137" s="19"/>
      <c r="QDR137" s="18"/>
      <c r="QDS137" s="19"/>
      <c r="QDT137" s="18"/>
      <c r="QDU137" s="19"/>
      <c r="QDV137" s="18"/>
      <c r="QDW137" s="19"/>
      <c r="QDX137" s="18"/>
      <c r="QDY137" s="19"/>
      <c r="QDZ137" s="18"/>
      <c r="QEA137" s="19"/>
      <c r="QEB137" s="18"/>
      <c r="QEC137" s="19"/>
      <c r="QED137" s="18"/>
      <c r="QEE137" s="19"/>
      <c r="QEF137" s="18"/>
      <c r="QEG137" s="19"/>
      <c r="QEH137" s="18"/>
      <c r="QEI137" s="19"/>
      <c r="QEJ137" s="18"/>
      <c r="QEK137" s="19"/>
      <c r="QEL137" s="18"/>
      <c r="QEM137" s="19"/>
      <c r="QEN137" s="18"/>
      <c r="QEO137" s="19"/>
      <c r="QEP137" s="18"/>
      <c r="QEQ137" s="19"/>
      <c r="QER137" s="18"/>
      <c r="QES137" s="19"/>
      <c r="QET137" s="18"/>
      <c r="QEU137" s="19"/>
      <c r="QEV137" s="18"/>
      <c r="QEW137" s="19"/>
      <c r="QEX137" s="18"/>
      <c r="QEY137" s="19"/>
      <c r="QEZ137" s="18"/>
      <c r="QFA137" s="19"/>
      <c r="QFB137" s="18"/>
      <c r="QFC137" s="19"/>
      <c r="QFD137" s="18"/>
      <c r="QFE137" s="19"/>
      <c r="QFF137" s="18"/>
      <c r="QFG137" s="19"/>
      <c r="QFH137" s="18"/>
      <c r="QFI137" s="19"/>
      <c r="QFJ137" s="18"/>
      <c r="QFK137" s="19"/>
      <c r="QFL137" s="18"/>
      <c r="QFM137" s="19"/>
      <c r="QFN137" s="18"/>
      <c r="QFO137" s="19"/>
      <c r="QFP137" s="18"/>
      <c r="QFQ137" s="19"/>
      <c r="QFR137" s="18"/>
      <c r="QFS137" s="19"/>
      <c r="QFT137" s="18"/>
      <c r="QFU137" s="19"/>
      <c r="QFV137" s="18"/>
      <c r="QFW137" s="19"/>
      <c r="QFX137" s="18"/>
      <c r="QFY137" s="19"/>
      <c r="QFZ137" s="18"/>
      <c r="QGA137" s="19"/>
      <c r="QGB137" s="18"/>
      <c r="QGC137" s="19"/>
      <c r="QGD137" s="18"/>
      <c r="QGE137" s="19"/>
      <c r="QGF137" s="18"/>
      <c r="QGG137" s="19"/>
      <c r="QGH137" s="18"/>
      <c r="QGI137" s="19"/>
      <c r="QGJ137" s="18"/>
      <c r="QGK137" s="19"/>
      <c r="QGL137" s="18"/>
      <c r="QGM137" s="19"/>
      <c r="QGN137" s="18"/>
      <c r="QGO137" s="19"/>
      <c r="QGP137" s="18"/>
      <c r="QGQ137" s="19"/>
      <c r="QGR137" s="18"/>
      <c r="QGS137" s="19"/>
      <c r="QGT137" s="18"/>
      <c r="QGU137" s="19"/>
      <c r="QGV137" s="18"/>
      <c r="QGW137" s="19"/>
      <c r="QGX137" s="18"/>
      <c r="QGY137" s="19"/>
      <c r="QGZ137" s="18"/>
      <c r="QHA137" s="19"/>
      <c r="QHB137" s="18"/>
      <c r="QHC137" s="19"/>
      <c r="QHD137" s="18"/>
      <c r="QHE137" s="19"/>
      <c r="QHF137" s="18"/>
      <c r="QHG137" s="19"/>
      <c r="QHH137" s="18"/>
      <c r="QHI137" s="19"/>
      <c r="QHJ137" s="18"/>
      <c r="QHK137" s="19"/>
      <c r="QHL137" s="18"/>
      <c r="QHM137" s="19"/>
      <c r="QHN137" s="18"/>
      <c r="QHO137" s="19"/>
      <c r="QHP137" s="18"/>
      <c r="QHQ137" s="19"/>
      <c r="QHR137" s="18"/>
      <c r="QHS137" s="19"/>
      <c r="QHT137" s="18"/>
      <c r="QHU137" s="19"/>
      <c r="QHV137" s="18"/>
      <c r="QHW137" s="19"/>
      <c r="QHX137" s="18"/>
      <c r="QHY137" s="19"/>
      <c r="QHZ137" s="18"/>
      <c r="QIA137" s="19"/>
      <c r="QIB137" s="18"/>
      <c r="QIC137" s="19"/>
      <c r="QID137" s="18"/>
      <c r="QIE137" s="19"/>
      <c r="QIF137" s="18"/>
      <c r="QIG137" s="19"/>
      <c r="QIH137" s="18"/>
      <c r="QII137" s="19"/>
      <c r="QIJ137" s="18"/>
      <c r="QIK137" s="19"/>
      <c r="QIL137" s="18"/>
      <c r="QIM137" s="19"/>
      <c r="QIN137" s="18"/>
      <c r="QIO137" s="19"/>
      <c r="QIP137" s="18"/>
      <c r="QIQ137" s="19"/>
      <c r="QIR137" s="18"/>
      <c r="QIS137" s="19"/>
      <c r="QIT137" s="18"/>
      <c r="QIU137" s="19"/>
      <c r="QIV137" s="18"/>
      <c r="QIW137" s="19"/>
      <c r="QIX137" s="18"/>
      <c r="QIY137" s="19"/>
      <c r="QIZ137" s="18"/>
      <c r="QJA137" s="19"/>
      <c r="QJB137" s="18"/>
      <c r="QJC137" s="19"/>
      <c r="QJD137" s="18"/>
      <c r="QJE137" s="19"/>
      <c r="QJF137" s="18"/>
      <c r="QJG137" s="19"/>
      <c r="QJH137" s="18"/>
      <c r="QJI137" s="19"/>
      <c r="QJJ137" s="18"/>
      <c r="QJK137" s="19"/>
      <c r="QJL137" s="18"/>
      <c r="QJM137" s="19"/>
      <c r="QJN137" s="18"/>
      <c r="QJO137" s="19"/>
      <c r="QJP137" s="18"/>
      <c r="QJQ137" s="19"/>
      <c r="QJR137" s="18"/>
      <c r="QJS137" s="19"/>
      <c r="QJT137" s="18"/>
      <c r="QJU137" s="19"/>
      <c r="QJV137" s="18"/>
      <c r="QJW137" s="19"/>
      <c r="QJX137" s="18"/>
      <c r="QJY137" s="19"/>
      <c r="QJZ137" s="18"/>
      <c r="QKA137" s="19"/>
      <c r="QKB137" s="18"/>
      <c r="QKC137" s="19"/>
      <c r="QKD137" s="18"/>
      <c r="QKE137" s="19"/>
      <c r="QKF137" s="18"/>
      <c r="QKG137" s="19"/>
      <c r="QKH137" s="18"/>
      <c r="QKI137" s="19"/>
      <c r="QKJ137" s="18"/>
      <c r="QKK137" s="19"/>
      <c r="QKL137" s="18"/>
      <c r="QKM137" s="19"/>
      <c r="QKN137" s="18"/>
      <c r="QKO137" s="19"/>
      <c r="QKP137" s="18"/>
      <c r="QKQ137" s="19"/>
      <c r="QKR137" s="18"/>
      <c r="QKS137" s="19"/>
      <c r="QKT137" s="18"/>
      <c r="QKU137" s="19"/>
      <c r="QKV137" s="18"/>
      <c r="QKW137" s="19"/>
      <c r="QKX137" s="18"/>
      <c r="QKY137" s="19"/>
      <c r="QKZ137" s="18"/>
      <c r="QLA137" s="19"/>
      <c r="QLB137" s="18"/>
      <c r="QLC137" s="19"/>
      <c r="QLD137" s="18"/>
      <c r="QLE137" s="19"/>
      <c r="QLF137" s="18"/>
      <c r="QLG137" s="19"/>
      <c r="QLH137" s="18"/>
      <c r="QLI137" s="19"/>
      <c r="QLJ137" s="18"/>
      <c r="QLK137" s="19"/>
      <c r="QLL137" s="18"/>
      <c r="QLM137" s="19"/>
      <c r="QLN137" s="18"/>
      <c r="QLO137" s="19"/>
      <c r="QLP137" s="18"/>
      <c r="QLQ137" s="19"/>
      <c r="QLR137" s="18"/>
      <c r="QLS137" s="19"/>
      <c r="QLT137" s="18"/>
      <c r="QLU137" s="19"/>
      <c r="QLV137" s="18"/>
      <c r="QLW137" s="19"/>
      <c r="QLX137" s="18"/>
      <c r="QLY137" s="19"/>
      <c r="QLZ137" s="18"/>
      <c r="QMA137" s="19"/>
      <c r="QMB137" s="18"/>
      <c r="QMC137" s="19"/>
      <c r="QMD137" s="18"/>
      <c r="QME137" s="19"/>
      <c r="QMF137" s="18"/>
      <c r="QMG137" s="19"/>
      <c r="QMH137" s="18"/>
      <c r="QMI137" s="19"/>
      <c r="QMJ137" s="18"/>
      <c r="QMK137" s="19"/>
      <c r="QML137" s="18"/>
      <c r="QMM137" s="19"/>
      <c r="QMN137" s="18"/>
      <c r="QMO137" s="19"/>
      <c r="QMP137" s="18"/>
      <c r="QMQ137" s="19"/>
      <c r="QMR137" s="18"/>
      <c r="QMS137" s="19"/>
      <c r="QMT137" s="18"/>
      <c r="QMU137" s="19"/>
      <c r="QMV137" s="18"/>
      <c r="QMW137" s="19"/>
      <c r="QMX137" s="18"/>
      <c r="QMY137" s="19"/>
      <c r="QMZ137" s="18"/>
      <c r="QNA137" s="19"/>
      <c r="QNB137" s="18"/>
      <c r="QNC137" s="19"/>
      <c r="QND137" s="18"/>
      <c r="QNE137" s="19"/>
      <c r="QNF137" s="18"/>
      <c r="QNG137" s="19"/>
      <c r="QNH137" s="18"/>
      <c r="QNI137" s="19"/>
      <c r="QNJ137" s="18"/>
      <c r="QNK137" s="19"/>
      <c r="QNL137" s="18"/>
      <c r="QNM137" s="19"/>
      <c r="QNN137" s="18"/>
      <c r="QNO137" s="19"/>
      <c r="QNP137" s="18"/>
      <c r="QNQ137" s="19"/>
      <c r="QNR137" s="18"/>
      <c r="QNS137" s="19"/>
      <c r="QNT137" s="18"/>
      <c r="QNU137" s="19"/>
      <c r="QNV137" s="18"/>
      <c r="QNW137" s="19"/>
      <c r="QNX137" s="18"/>
      <c r="QNY137" s="19"/>
      <c r="QNZ137" s="18"/>
      <c r="QOA137" s="19"/>
      <c r="QOB137" s="18"/>
      <c r="QOC137" s="19"/>
      <c r="QOD137" s="18"/>
      <c r="QOE137" s="19"/>
      <c r="QOF137" s="18"/>
      <c r="QOG137" s="19"/>
      <c r="QOH137" s="18"/>
      <c r="QOI137" s="19"/>
      <c r="QOJ137" s="18"/>
      <c r="QOK137" s="19"/>
      <c r="QOL137" s="18"/>
      <c r="QOM137" s="19"/>
      <c r="QON137" s="18"/>
      <c r="QOO137" s="19"/>
      <c r="QOP137" s="18"/>
      <c r="QOQ137" s="19"/>
      <c r="QOR137" s="18"/>
      <c r="QOS137" s="19"/>
      <c r="QOT137" s="18"/>
      <c r="QOU137" s="19"/>
      <c r="QOV137" s="18"/>
      <c r="QOW137" s="19"/>
      <c r="QOX137" s="18"/>
      <c r="QOY137" s="19"/>
      <c r="QOZ137" s="18"/>
      <c r="QPA137" s="19"/>
      <c r="QPB137" s="18"/>
      <c r="QPC137" s="19"/>
      <c r="QPD137" s="18"/>
      <c r="QPE137" s="19"/>
      <c r="QPF137" s="18"/>
      <c r="QPG137" s="19"/>
      <c r="QPH137" s="18"/>
      <c r="QPI137" s="19"/>
      <c r="QPJ137" s="18"/>
      <c r="QPK137" s="19"/>
      <c r="QPL137" s="18"/>
      <c r="QPM137" s="19"/>
      <c r="QPN137" s="18"/>
      <c r="QPO137" s="19"/>
      <c r="QPP137" s="18"/>
      <c r="QPQ137" s="19"/>
      <c r="QPR137" s="18"/>
      <c r="QPS137" s="19"/>
      <c r="QPT137" s="18"/>
      <c r="QPU137" s="19"/>
      <c r="QPV137" s="18"/>
      <c r="QPW137" s="19"/>
      <c r="QPX137" s="18"/>
      <c r="QPY137" s="19"/>
      <c r="QPZ137" s="18"/>
      <c r="QQA137" s="19"/>
      <c r="QQB137" s="18"/>
      <c r="QQC137" s="19"/>
      <c r="QQD137" s="18"/>
      <c r="QQE137" s="19"/>
      <c r="QQF137" s="18"/>
      <c r="QQG137" s="19"/>
      <c r="QQH137" s="18"/>
      <c r="QQI137" s="19"/>
      <c r="QQJ137" s="18"/>
      <c r="QQK137" s="19"/>
      <c r="QQL137" s="18"/>
      <c r="QQM137" s="19"/>
      <c r="QQN137" s="18"/>
      <c r="QQO137" s="19"/>
      <c r="QQP137" s="18"/>
      <c r="QQQ137" s="19"/>
      <c r="QQR137" s="18"/>
      <c r="QQS137" s="19"/>
      <c r="QQT137" s="18"/>
      <c r="QQU137" s="19"/>
      <c r="QQV137" s="18"/>
      <c r="QQW137" s="19"/>
      <c r="QQX137" s="18"/>
      <c r="QQY137" s="19"/>
      <c r="QQZ137" s="18"/>
      <c r="QRA137" s="19"/>
      <c r="QRB137" s="18"/>
      <c r="QRC137" s="19"/>
      <c r="QRD137" s="18"/>
      <c r="QRE137" s="19"/>
      <c r="QRF137" s="18"/>
      <c r="QRG137" s="19"/>
      <c r="QRH137" s="18"/>
      <c r="QRI137" s="19"/>
      <c r="QRJ137" s="18"/>
      <c r="QRK137" s="19"/>
      <c r="QRL137" s="18"/>
      <c r="QRM137" s="19"/>
      <c r="QRN137" s="18"/>
      <c r="QRO137" s="19"/>
      <c r="QRP137" s="18"/>
      <c r="QRQ137" s="19"/>
      <c r="QRR137" s="18"/>
      <c r="QRS137" s="19"/>
      <c r="QRT137" s="18"/>
      <c r="QRU137" s="19"/>
      <c r="QRV137" s="18"/>
      <c r="QRW137" s="19"/>
      <c r="QRX137" s="18"/>
      <c r="QRY137" s="19"/>
      <c r="QRZ137" s="18"/>
      <c r="QSA137" s="19"/>
      <c r="QSB137" s="18"/>
      <c r="QSC137" s="19"/>
      <c r="QSD137" s="18"/>
      <c r="QSE137" s="19"/>
      <c r="QSF137" s="18"/>
      <c r="QSG137" s="19"/>
      <c r="QSH137" s="18"/>
      <c r="QSI137" s="19"/>
      <c r="QSJ137" s="18"/>
      <c r="QSK137" s="19"/>
      <c r="QSL137" s="18"/>
      <c r="QSM137" s="19"/>
      <c r="QSN137" s="18"/>
      <c r="QSO137" s="19"/>
      <c r="QSP137" s="18"/>
      <c r="QSQ137" s="19"/>
      <c r="QSR137" s="18"/>
      <c r="QSS137" s="19"/>
      <c r="QST137" s="18"/>
      <c r="QSU137" s="19"/>
      <c r="QSV137" s="18"/>
      <c r="QSW137" s="19"/>
      <c r="QSX137" s="18"/>
      <c r="QSY137" s="19"/>
      <c r="QSZ137" s="18"/>
      <c r="QTA137" s="19"/>
      <c r="QTB137" s="18"/>
      <c r="QTC137" s="19"/>
      <c r="QTD137" s="18"/>
      <c r="QTE137" s="19"/>
      <c r="QTF137" s="18"/>
      <c r="QTG137" s="19"/>
      <c r="QTH137" s="18"/>
      <c r="QTI137" s="19"/>
      <c r="QTJ137" s="18"/>
      <c r="QTK137" s="19"/>
      <c r="QTL137" s="18"/>
      <c r="QTM137" s="19"/>
      <c r="QTN137" s="18"/>
      <c r="QTO137" s="19"/>
      <c r="QTP137" s="18"/>
      <c r="QTQ137" s="19"/>
      <c r="QTR137" s="18"/>
      <c r="QTS137" s="19"/>
      <c r="QTT137" s="18"/>
      <c r="QTU137" s="19"/>
      <c r="QTV137" s="18"/>
      <c r="QTW137" s="19"/>
      <c r="QTX137" s="18"/>
      <c r="QTY137" s="19"/>
      <c r="QTZ137" s="18"/>
      <c r="QUA137" s="19"/>
      <c r="QUB137" s="18"/>
      <c r="QUC137" s="19"/>
      <c r="QUD137" s="18"/>
      <c r="QUE137" s="19"/>
      <c r="QUF137" s="18"/>
      <c r="QUG137" s="19"/>
      <c r="QUH137" s="18"/>
      <c r="QUI137" s="19"/>
      <c r="QUJ137" s="18"/>
      <c r="QUK137" s="19"/>
      <c r="QUL137" s="18"/>
      <c r="QUM137" s="19"/>
      <c r="QUN137" s="18"/>
      <c r="QUO137" s="19"/>
      <c r="QUP137" s="18"/>
      <c r="QUQ137" s="19"/>
      <c r="QUR137" s="18"/>
      <c r="QUS137" s="19"/>
      <c r="QUT137" s="18"/>
      <c r="QUU137" s="19"/>
      <c r="QUV137" s="18"/>
      <c r="QUW137" s="19"/>
      <c r="QUX137" s="18"/>
      <c r="QUY137" s="19"/>
      <c r="QUZ137" s="18"/>
      <c r="QVA137" s="19"/>
      <c r="QVB137" s="18"/>
      <c r="QVC137" s="19"/>
      <c r="QVD137" s="18"/>
      <c r="QVE137" s="19"/>
      <c r="QVF137" s="18"/>
      <c r="QVG137" s="19"/>
      <c r="QVH137" s="18"/>
      <c r="QVI137" s="19"/>
      <c r="QVJ137" s="18"/>
      <c r="QVK137" s="19"/>
      <c r="QVL137" s="18"/>
      <c r="QVM137" s="19"/>
      <c r="QVN137" s="18"/>
      <c r="QVO137" s="19"/>
      <c r="QVP137" s="18"/>
      <c r="QVQ137" s="19"/>
      <c r="QVR137" s="18"/>
      <c r="QVS137" s="19"/>
      <c r="QVT137" s="18"/>
      <c r="QVU137" s="19"/>
      <c r="QVV137" s="18"/>
      <c r="QVW137" s="19"/>
      <c r="QVX137" s="18"/>
      <c r="QVY137" s="19"/>
      <c r="QVZ137" s="18"/>
      <c r="QWA137" s="19"/>
      <c r="QWB137" s="18"/>
      <c r="QWC137" s="19"/>
      <c r="QWD137" s="18"/>
      <c r="QWE137" s="19"/>
      <c r="QWF137" s="18"/>
      <c r="QWG137" s="19"/>
      <c r="QWH137" s="18"/>
      <c r="QWI137" s="19"/>
      <c r="QWJ137" s="18"/>
      <c r="QWK137" s="19"/>
      <c r="QWL137" s="18"/>
      <c r="QWM137" s="19"/>
      <c r="QWN137" s="18"/>
      <c r="QWO137" s="19"/>
      <c r="QWP137" s="18"/>
      <c r="QWQ137" s="19"/>
      <c r="QWR137" s="18"/>
      <c r="QWS137" s="19"/>
      <c r="QWT137" s="18"/>
      <c r="QWU137" s="19"/>
      <c r="QWV137" s="18"/>
      <c r="QWW137" s="19"/>
      <c r="QWX137" s="18"/>
      <c r="QWY137" s="19"/>
      <c r="QWZ137" s="18"/>
      <c r="QXA137" s="19"/>
      <c r="QXB137" s="18"/>
      <c r="QXC137" s="19"/>
      <c r="QXD137" s="18"/>
      <c r="QXE137" s="19"/>
      <c r="QXF137" s="18"/>
      <c r="QXG137" s="19"/>
      <c r="QXH137" s="18"/>
      <c r="QXI137" s="19"/>
      <c r="QXJ137" s="18"/>
      <c r="QXK137" s="19"/>
      <c r="QXL137" s="18"/>
      <c r="QXM137" s="19"/>
      <c r="QXN137" s="18"/>
      <c r="QXO137" s="19"/>
      <c r="QXP137" s="18"/>
      <c r="QXQ137" s="19"/>
      <c r="QXR137" s="18"/>
      <c r="QXS137" s="19"/>
      <c r="QXT137" s="18"/>
      <c r="QXU137" s="19"/>
      <c r="QXV137" s="18"/>
      <c r="QXW137" s="19"/>
      <c r="QXX137" s="18"/>
      <c r="QXY137" s="19"/>
      <c r="QXZ137" s="18"/>
      <c r="QYA137" s="19"/>
      <c r="QYB137" s="18"/>
      <c r="QYC137" s="19"/>
      <c r="QYD137" s="18"/>
      <c r="QYE137" s="19"/>
      <c r="QYF137" s="18"/>
      <c r="QYG137" s="19"/>
      <c r="QYH137" s="18"/>
      <c r="QYI137" s="19"/>
      <c r="QYJ137" s="18"/>
      <c r="QYK137" s="19"/>
      <c r="QYL137" s="18"/>
      <c r="QYM137" s="19"/>
      <c r="QYN137" s="18"/>
      <c r="QYO137" s="19"/>
      <c r="QYP137" s="18"/>
      <c r="QYQ137" s="19"/>
      <c r="QYR137" s="18"/>
      <c r="QYS137" s="19"/>
      <c r="QYT137" s="18"/>
      <c r="QYU137" s="19"/>
      <c r="QYV137" s="18"/>
      <c r="QYW137" s="19"/>
      <c r="QYX137" s="18"/>
      <c r="QYY137" s="19"/>
      <c r="QYZ137" s="18"/>
      <c r="QZA137" s="19"/>
      <c r="QZB137" s="18"/>
      <c r="QZC137" s="19"/>
      <c r="QZD137" s="18"/>
      <c r="QZE137" s="19"/>
      <c r="QZF137" s="18"/>
      <c r="QZG137" s="19"/>
      <c r="QZH137" s="18"/>
      <c r="QZI137" s="19"/>
      <c r="QZJ137" s="18"/>
      <c r="QZK137" s="19"/>
      <c r="QZL137" s="18"/>
      <c r="QZM137" s="19"/>
      <c r="QZN137" s="18"/>
      <c r="QZO137" s="19"/>
      <c r="QZP137" s="18"/>
      <c r="QZQ137" s="19"/>
      <c r="QZR137" s="18"/>
      <c r="QZS137" s="19"/>
      <c r="QZT137" s="18"/>
      <c r="QZU137" s="19"/>
      <c r="QZV137" s="18"/>
      <c r="QZW137" s="19"/>
      <c r="QZX137" s="18"/>
      <c r="QZY137" s="19"/>
      <c r="QZZ137" s="18"/>
      <c r="RAA137" s="19"/>
      <c r="RAB137" s="18"/>
      <c r="RAC137" s="19"/>
      <c r="RAD137" s="18"/>
      <c r="RAE137" s="19"/>
      <c r="RAF137" s="18"/>
      <c r="RAG137" s="19"/>
      <c r="RAH137" s="18"/>
      <c r="RAI137" s="19"/>
      <c r="RAJ137" s="18"/>
      <c r="RAK137" s="19"/>
      <c r="RAL137" s="18"/>
      <c r="RAM137" s="19"/>
      <c r="RAN137" s="18"/>
      <c r="RAO137" s="19"/>
      <c r="RAP137" s="18"/>
      <c r="RAQ137" s="19"/>
      <c r="RAR137" s="18"/>
      <c r="RAS137" s="19"/>
      <c r="RAT137" s="18"/>
      <c r="RAU137" s="19"/>
      <c r="RAV137" s="18"/>
      <c r="RAW137" s="19"/>
      <c r="RAX137" s="18"/>
      <c r="RAY137" s="19"/>
      <c r="RAZ137" s="18"/>
      <c r="RBA137" s="19"/>
      <c r="RBB137" s="18"/>
      <c r="RBC137" s="19"/>
      <c r="RBD137" s="18"/>
      <c r="RBE137" s="19"/>
      <c r="RBF137" s="18"/>
      <c r="RBG137" s="19"/>
      <c r="RBH137" s="18"/>
      <c r="RBI137" s="19"/>
      <c r="RBJ137" s="18"/>
      <c r="RBK137" s="19"/>
      <c r="RBL137" s="18"/>
      <c r="RBM137" s="19"/>
      <c r="RBN137" s="18"/>
      <c r="RBO137" s="19"/>
      <c r="RBP137" s="18"/>
      <c r="RBQ137" s="19"/>
      <c r="RBR137" s="18"/>
      <c r="RBS137" s="19"/>
      <c r="RBT137" s="18"/>
      <c r="RBU137" s="19"/>
      <c r="RBV137" s="18"/>
      <c r="RBW137" s="19"/>
      <c r="RBX137" s="18"/>
      <c r="RBY137" s="19"/>
      <c r="RBZ137" s="18"/>
      <c r="RCA137" s="19"/>
      <c r="RCB137" s="18"/>
      <c r="RCC137" s="19"/>
      <c r="RCD137" s="18"/>
      <c r="RCE137" s="19"/>
      <c r="RCF137" s="18"/>
      <c r="RCG137" s="19"/>
      <c r="RCH137" s="18"/>
      <c r="RCI137" s="19"/>
      <c r="RCJ137" s="18"/>
      <c r="RCK137" s="19"/>
      <c r="RCL137" s="18"/>
      <c r="RCM137" s="19"/>
      <c r="RCN137" s="18"/>
      <c r="RCO137" s="19"/>
      <c r="RCP137" s="18"/>
      <c r="RCQ137" s="19"/>
      <c r="RCR137" s="18"/>
      <c r="RCS137" s="19"/>
      <c r="RCT137" s="18"/>
      <c r="RCU137" s="19"/>
      <c r="RCV137" s="18"/>
      <c r="RCW137" s="19"/>
      <c r="RCX137" s="18"/>
      <c r="RCY137" s="19"/>
      <c r="RCZ137" s="18"/>
      <c r="RDA137" s="19"/>
      <c r="RDB137" s="18"/>
      <c r="RDC137" s="19"/>
      <c r="RDD137" s="18"/>
      <c r="RDE137" s="19"/>
      <c r="RDF137" s="18"/>
      <c r="RDG137" s="19"/>
      <c r="RDH137" s="18"/>
      <c r="RDI137" s="19"/>
      <c r="RDJ137" s="18"/>
      <c r="RDK137" s="19"/>
      <c r="RDL137" s="18"/>
      <c r="RDM137" s="19"/>
      <c r="RDN137" s="18"/>
      <c r="RDO137" s="19"/>
      <c r="RDP137" s="18"/>
      <c r="RDQ137" s="19"/>
      <c r="RDR137" s="18"/>
      <c r="RDS137" s="19"/>
      <c r="RDT137" s="18"/>
      <c r="RDU137" s="19"/>
      <c r="RDV137" s="18"/>
      <c r="RDW137" s="19"/>
      <c r="RDX137" s="18"/>
      <c r="RDY137" s="19"/>
      <c r="RDZ137" s="18"/>
      <c r="REA137" s="19"/>
      <c r="REB137" s="18"/>
      <c r="REC137" s="19"/>
      <c r="RED137" s="18"/>
      <c r="REE137" s="19"/>
      <c r="REF137" s="18"/>
      <c r="REG137" s="19"/>
      <c r="REH137" s="18"/>
      <c r="REI137" s="19"/>
      <c r="REJ137" s="18"/>
      <c r="REK137" s="19"/>
      <c r="REL137" s="18"/>
      <c r="REM137" s="19"/>
      <c r="REN137" s="18"/>
      <c r="REO137" s="19"/>
      <c r="REP137" s="18"/>
      <c r="REQ137" s="19"/>
      <c r="RER137" s="18"/>
      <c r="RES137" s="19"/>
      <c r="RET137" s="18"/>
      <c r="REU137" s="19"/>
      <c r="REV137" s="18"/>
      <c r="REW137" s="19"/>
      <c r="REX137" s="18"/>
      <c r="REY137" s="19"/>
      <c r="REZ137" s="18"/>
      <c r="RFA137" s="19"/>
      <c r="RFB137" s="18"/>
      <c r="RFC137" s="19"/>
      <c r="RFD137" s="18"/>
      <c r="RFE137" s="19"/>
      <c r="RFF137" s="18"/>
      <c r="RFG137" s="19"/>
      <c r="RFH137" s="18"/>
      <c r="RFI137" s="19"/>
      <c r="RFJ137" s="18"/>
      <c r="RFK137" s="19"/>
      <c r="RFL137" s="18"/>
      <c r="RFM137" s="19"/>
      <c r="RFN137" s="18"/>
      <c r="RFO137" s="19"/>
      <c r="RFP137" s="18"/>
      <c r="RFQ137" s="19"/>
      <c r="RFR137" s="18"/>
      <c r="RFS137" s="19"/>
      <c r="RFT137" s="18"/>
      <c r="RFU137" s="19"/>
      <c r="RFV137" s="18"/>
      <c r="RFW137" s="19"/>
      <c r="RFX137" s="18"/>
      <c r="RFY137" s="19"/>
      <c r="RFZ137" s="18"/>
      <c r="RGA137" s="19"/>
      <c r="RGB137" s="18"/>
      <c r="RGC137" s="19"/>
      <c r="RGD137" s="18"/>
      <c r="RGE137" s="19"/>
      <c r="RGF137" s="18"/>
      <c r="RGG137" s="19"/>
      <c r="RGH137" s="18"/>
      <c r="RGI137" s="19"/>
      <c r="RGJ137" s="18"/>
      <c r="RGK137" s="19"/>
      <c r="RGL137" s="18"/>
      <c r="RGM137" s="19"/>
      <c r="RGN137" s="18"/>
      <c r="RGO137" s="19"/>
      <c r="RGP137" s="18"/>
      <c r="RGQ137" s="19"/>
      <c r="RGR137" s="18"/>
      <c r="RGS137" s="19"/>
      <c r="RGT137" s="18"/>
      <c r="RGU137" s="19"/>
      <c r="RGV137" s="18"/>
      <c r="RGW137" s="19"/>
      <c r="RGX137" s="18"/>
      <c r="RGY137" s="19"/>
      <c r="RGZ137" s="18"/>
      <c r="RHA137" s="19"/>
      <c r="RHB137" s="18"/>
      <c r="RHC137" s="19"/>
      <c r="RHD137" s="18"/>
      <c r="RHE137" s="19"/>
      <c r="RHF137" s="18"/>
      <c r="RHG137" s="19"/>
      <c r="RHH137" s="18"/>
      <c r="RHI137" s="19"/>
      <c r="RHJ137" s="18"/>
      <c r="RHK137" s="19"/>
      <c r="RHL137" s="18"/>
      <c r="RHM137" s="19"/>
      <c r="RHN137" s="18"/>
      <c r="RHO137" s="19"/>
      <c r="RHP137" s="18"/>
      <c r="RHQ137" s="19"/>
      <c r="RHR137" s="18"/>
      <c r="RHS137" s="19"/>
      <c r="RHT137" s="18"/>
      <c r="RHU137" s="19"/>
      <c r="RHV137" s="18"/>
      <c r="RHW137" s="19"/>
      <c r="RHX137" s="18"/>
      <c r="RHY137" s="19"/>
      <c r="RHZ137" s="18"/>
      <c r="RIA137" s="19"/>
      <c r="RIB137" s="18"/>
      <c r="RIC137" s="19"/>
      <c r="RID137" s="18"/>
      <c r="RIE137" s="19"/>
      <c r="RIF137" s="18"/>
      <c r="RIG137" s="19"/>
      <c r="RIH137" s="18"/>
      <c r="RII137" s="19"/>
      <c r="RIJ137" s="18"/>
      <c r="RIK137" s="19"/>
      <c r="RIL137" s="18"/>
      <c r="RIM137" s="19"/>
      <c r="RIN137" s="18"/>
      <c r="RIO137" s="19"/>
      <c r="RIP137" s="18"/>
      <c r="RIQ137" s="19"/>
      <c r="RIR137" s="18"/>
      <c r="RIS137" s="19"/>
      <c r="RIT137" s="18"/>
      <c r="RIU137" s="19"/>
      <c r="RIV137" s="18"/>
      <c r="RIW137" s="19"/>
      <c r="RIX137" s="18"/>
      <c r="RIY137" s="19"/>
      <c r="RIZ137" s="18"/>
      <c r="RJA137" s="19"/>
      <c r="RJB137" s="18"/>
      <c r="RJC137" s="19"/>
      <c r="RJD137" s="18"/>
      <c r="RJE137" s="19"/>
      <c r="RJF137" s="18"/>
      <c r="RJG137" s="19"/>
      <c r="RJH137" s="18"/>
      <c r="RJI137" s="19"/>
      <c r="RJJ137" s="18"/>
      <c r="RJK137" s="19"/>
      <c r="RJL137" s="18"/>
      <c r="RJM137" s="19"/>
      <c r="RJN137" s="18"/>
      <c r="RJO137" s="19"/>
      <c r="RJP137" s="18"/>
      <c r="RJQ137" s="19"/>
      <c r="RJR137" s="18"/>
      <c r="RJS137" s="19"/>
      <c r="RJT137" s="18"/>
      <c r="RJU137" s="19"/>
      <c r="RJV137" s="18"/>
      <c r="RJW137" s="19"/>
      <c r="RJX137" s="18"/>
      <c r="RJY137" s="19"/>
      <c r="RJZ137" s="18"/>
      <c r="RKA137" s="19"/>
      <c r="RKB137" s="18"/>
      <c r="RKC137" s="19"/>
      <c r="RKD137" s="18"/>
      <c r="RKE137" s="19"/>
      <c r="RKF137" s="18"/>
      <c r="RKG137" s="19"/>
      <c r="RKH137" s="18"/>
      <c r="RKI137" s="19"/>
      <c r="RKJ137" s="18"/>
      <c r="RKK137" s="19"/>
      <c r="RKL137" s="18"/>
      <c r="RKM137" s="19"/>
      <c r="RKN137" s="18"/>
      <c r="RKO137" s="19"/>
      <c r="RKP137" s="18"/>
      <c r="RKQ137" s="19"/>
      <c r="RKR137" s="18"/>
      <c r="RKS137" s="19"/>
      <c r="RKT137" s="18"/>
      <c r="RKU137" s="19"/>
      <c r="RKV137" s="18"/>
      <c r="RKW137" s="19"/>
      <c r="RKX137" s="18"/>
      <c r="RKY137" s="19"/>
      <c r="RKZ137" s="18"/>
      <c r="RLA137" s="19"/>
      <c r="RLB137" s="18"/>
      <c r="RLC137" s="19"/>
      <c r="RLD137" s="18"/>
      <c r="RLE137" s="19"/>
      <c r="RLF137" s="18"/>
      <c r="RLG137" s="19"/>
      <c r="RLH137" s="18"/>
      <c r="RLI137" s="19"/>
      <c r="RLJ137" s="18"/>
      <c r="RLK137" s="19"/>
      <c r="RLL137" s="18"/>
      <c r="RLM137" s="19"/>
      <c r="RLN137" s="18"/>
      <c r="RLO137" s="19"/>
      <c r="RLP137" s="18"/>
      <c r="RLQ137" s="19"/>
      <c r="RLR137" s="18"/>
      <c r="RLS137" s="19"/>
      <c r="RLT137" s="18"/>
      <c r="RLU137" s="19"/>
      <c r="RLV137" s="18"/>
      <c r="RLW137" s="19"/>
      <c r="RLX137" s="18"/>
      <c r="RLY137" s="19"/>
      <c r="RLZ137" s="18"/>
      <c r="RMA137" s="19"/>
      <c r="RMB137" s="18"/>
      <c r="RMC137" s="19"/>
      <c r="RMD137" s="18"/>
      <c r="RME137" s="19"/>
      <c r="RMF137" s="18"/>
      <c r="RMG137" s="19"/>
      <c r="RMH137" s="18"/>
      <c r="RMI137" s="19"/>
      <c r="RMJ137" s="18"/>
      <c r="RMK137" s="19"/>
      <c r="RML137" s="18"/>
      <c r="RMM137" s="19"/>
      <c r="RMN137" s="18"/>
      <c r="RMO137" s="19"/>
      <c r="RMP137" s="18"/>
      <c r="RMQ137" s="19"/>
      <c r="RMR137" s="18"/>
      <c r="RMS137" s="19"/>
      <c r="RMT137" s="18"/>
      <c r="RMU137" s="19"/>
      <c r="RMV137" s="18"/>
      <c r="RMW137" s="19"/>
      <c r="RMX137" s="18"/>
      <c r="RMY137" s="19"/>
      <c r="RMZ137" s="18"/>
      <c r="RNA137" s="19"/>
      <c r="RNB137" s="18"/>
      <c r="RNC137" s="19"/>
      <c r="RND137" s="18"/>
      <c r="RNE137" s="19"/>
      <c r="RNF137" s="18"/>
      <c r="RNG137" s="19"/>
      <c r="RNH137" s="18"/>
      <c r="RNI137" s="19"/>
      <c r="RNJ137" s="18"/>
      <c r="RNK137" s="19"/>
      <c r="RNL137" s="18"/>
      <c r="RNM137" s="19"/>
      <c r="RNN137" s="18"/>
      <c r="RNO137" s="19"/>
      <c r="RNP137" s="18"/>
      <c r="RNQ137" s="19"/>
      <c r="RNR137" s="18"/>
      <c r="RNS137" s="19"/>
      <c r="RNT137" s="18"/>
      <c r="RNU137" s="19"/>
      <c r="RNV137" s="18"/>
      <c r="RNW137" s="19"/>
      <c r="RNX137" s="18"/>
      <c r="RNY137" s="19"/>
      <c r="RNZ137" s="18"/>
      <c r="ROA137" s="19"/>
      <c r="ROB137" s="18"/>
      <c r="ROC137" s="19"/>
      <c r="ROD137" s="18"/>
      <c r="ROE137" s="19"/>
      <c r="ROF137" s="18"/>
      <c r="ROG137" s="19"/>
      <c r="ROH137" s="18"/>
      <c r="ROI137" s="19"/>
      <c r="ROJ137" s="18"/>
      <c r="ROK137" s="19"/>
      <c r="ROL137" s="18"/>
      <c r="ROM137" s="19"/>
      <c r="RON137" s="18"/>
      <c r="ROO137" s="19"/>
      <c r="ROP137" s="18"/>
      <c r="ROQ137" s="19"/>
      <c r="ROR137" s="18"/>
      <c r="ROS137" s="19"/>
      <c r="ROT137" s="18"/>
      <c r="ROU137" s="19"/>
      <c r="ROV137" s="18"/>
      <c r="ROW137" s="19"/>
      <c r="ROX137" s="18"/>
      <c r="ROY137" s="19"/>
      <c r="ROZ137" s="18"/>
      <c r="RPA137" s="19"/>
      <c r="RPB137" s="18"/>
      <c r="RPC137" s="19"/>
      <c r="RPD137" s="18"/>
      <c r="RPE137" s="19"/>
      <c r="RPF137" s="18"/>
      <c r="RPG137" s="19"/>
      <c r="RPH137" s="18"/>
      <c r="RPI137" s="19"/>
      <c r="RPJ137" s="18"/>
      <c r="RPK137" s="19"/>
      <c r="RPL137" s="18"/>
      <c r="RPM137" s="19"/>
      <c r="RPN137" s="18"/>
      <c r="RPO137" s="19"/>
      <c r="RPP137" s="18"/>
      <c r="RPQ137" s="19"/>
      <c r="RPR137" s="18"/>
      <c r="RPS137" s="19"/>
      <c r="RPT137" s="18"/>
      <c r="RPU137" s="19"/>
      <c r="RPV137" s="18"/>
      <c r="RPW137" s="19"/>
      <c r="RPX137" s="18"/>
      <c r="RPY137" s="19"/>
      <c r="RPZ137" s="18"/>
      <c r="RQA137" s="19"/>
      <c r="RQB137" s="18"/>
      <c r="RQC137" s="19"/>
      <c r="RQD137" s="18"/>
      <c r="RQE137" s="19"/>
      <c r="RQF137" s="18"/>
      <c r="RQG137" s="19"/>
      <c r="RQH137" s="18"/>
      <c r="RQI137" s="19"/>
      <c r="RQJ137" s="18"/>
      <c r="RQK137" s="19"/>
      <c r="RQL137" s="18"/>
      <c r="RQM137" s="19"/>
      <c r="RQN137" s="18"/>
      <c r="RQO137" s="19"/>
      <c r="RQP137" s="18"/>
      <c r="RQQ137" s="19"/>
      <c r="RQR137" s="18"/>
      <c r="RQS137" s="19"/>
      <c r="RQT137" s="18"/>
      <c r="RQU137" s="19"/>
      <c r="RQV137" s="18"/>
      <c r="RQW137" s="19"/>
      <c r="RQX137" s="18"/>
      <c r="RQY137" s="19"/>
      <c r="RQZ137" s="18"/>
      <c r="RRA137" s="19"/>
      <c r="RRB137" s="18"/>
      <c r="RRC137" s="19"/>
      <c r="RRD137" s="18"/>
      <c r="RRE137" s="19"/>
      <c r="RRF137" s="18"/>
      <c r="RRG137" s="19"/>
      <c r="RRH137" s="18"/>
      <c r="RRI137" s="19"/>
      <c r="RRJ137" s="18"/>
      <c r="RRK137" s="19"/>
      <c r="RRL137" s="18"/>
      <c r="RRM137" s="19"/>
      <c r="RRN137" s="18"/>
      <c r="RRO137" s="19"/>
      <c r="RRP137" s="18"/>
      <c r="RRQ137" s="19"/>
      <c r="RRR137" s="18"/>
      <c r="RRS137" s="19"/>
      <c r="RRT137" s="18"/>
      <c r="RRU137" s="19"/>
      <c r="RRV137" s="18"/>
      <c r="RRW137" s="19"/>
      <c r="RRX137" s="18"/>
      <c r="RRY137" s="19"/>
      <c r="RRZ137" s="18"/>
      <c r="RSA137" s="19"/>
      <c r="RSB137" s="18"/>
      <c r="RSC137" s="19"/>
      <c r="RSD137" s="18"/>
      <c r="RSE137" s="19"/>
      <c r="RSF137" s="18"/>
      <c r="RSG137" s="19"/>
      <c r="RSH137" s="18"/>
      <c r="RSI137" s="19"/>
      <c r="RSJ137" s="18"/>
      <c r="RSK137" s="19"/>
      <c r="RSL137" s="18"/>
      <c r="RSM137" s="19"/>
      <c r="RSN137" s="18"/>
      <c r="RSO137" s="19"/>
      <c r="RSP137" s="18"/>
      <c r="RSQ137" s="19"/>
      <c r="RSR137" s="18"/>
      <c r="RSS137" s="19"/>
      <c r="RST137" s="18"/>
      <c r="RSU137" s="19"/>
      <c r="RSV137" s="18"/>
      <c r="RSW137" s="19"/>
      <c r="RSX137" s="18"/>
      <c r="RSY137" s="19"/>
      <c r="RSZ137" s="18"/>
      <c r="RTA137" s="19"/>
      <c r="RTB137" s="18"/>
      <c r="RTC137" s="19"/>
      <c r="RTD137" s="18"/>
      <c r="RTE137" s="19"/>
      <c r="RTF137" s="18"/>
      <c r="RTG137" s="19"/>
      <c r="RTH137" s="18"/>
      <c r="RTI137" s="19"/>
      <c r="RTJ137" s="18"/>
      <c r="RTK137" s="19"/>
      <c r="RTL137" s="18"/>
      <c r="RTM137" s="19"/>
      <c r="RTN137" s="18"/>
      <c r="RTO137" s="19"/>
      <c r="RTP137" s="18"/>
      <c r="RTQ137" s="19"/>
      <c r="RTR137" s="18"/>
      <c r="RTS137" s="19"/>
      <c r="RTT137" s="18"/>
      <c r="RTU137" s="19"/>
      <c r="RTV137" s="18"/>
      <c r="RTW137" s="19"/>
      <c r="RTX137" s="18"/>
      <c r="RTY137" s="19"/>
      <c r="RTZ137" s="18"/>
      <c r="RUA137" s="19"/>
      <c r="RUB137" s="18"/>
      <c r="RUC137" s="19"/>
      <c r="RUD137" s="18"/>
      <c r="RUE137" s="19"/>
      <c r="RUF137" s="18"/>
      <c r="RUG137" s="19"/>
      <c r="RUH137" s="18"/>
      <c r="RUI137" s="19"/>
      <c r="RUJ137" s="18"/>
      <c r="RUK137" s="19"/>
      <c r="RUL137" s="18"/>
      <c r="RUM137" s="19"/>
      <c r="RUN137" s="18"/>
      <c r="RUO137" s="19"/>
      <c r="RUP137" s="18"/>
      <c r="RUQ137" s="19"/>
      <c r="RUR137" s="18"/>
      <c r="RUS137" s="19"/>
      <c r="RUT137" s="18"/>
      <c r="RUU137" s="19"/>
      <c r="RUV137" s="18"/>
      <c r="RUW137" s="19"/>
      <c r="RUX137" s="18"/>
      <c r="RUY137" s="19"/>
      <c r="RUZ137" s="18"/>
      <c r="RVA137" s="19"/>
      <c r="RVB137" s="18"/>
      <c r="RVC137" s="19"/>
      <c r="RVD137" s="18"/>
      <c r="RVE137" s="19"/>
      <c r="RVF137" s="18"/>
      <c r="RVG137" s="19"/>
      <c r="RVH137" s="18"/>
      <c r="RVI137" s="19"/>
      <c r="RVJ137" s="18"/>
      <c r="RVK137" s="19"/>
      <c r="RVL137" s="18"/>
      <c r="RVM137" s="19"/>
      <c r="RVN137" s="18"/>
      <c r="RVO137" s="19"/>
      <c r="RVP137" s="18"/>
      <c r="RVQ137" s="19"/>
      <c r="RVR137" s="18"/>
      <c r="RVS137" s="19"/>
      <c r="RVT137" s="18"/>
      <c r="RVU137" s="19"/>
      <c r="RVV137" s="18"/>
      <c r="RVW137" s="19"/>
      <c r="RVX137" s="18"/>
      <c r="RVY137" s="19"/>
      <c r="RVZ137" s="18"/>
      <c r="RWA137" s="19"/>
      <c r="RWB137" s="18"/>
      <c r="RWC137" s="19"/>
      <c r="RWD137" s="18"/>
      <c r="RWE137" s="19"/>
      <c r="RWF137" s="18"/>
      <c r="RWG137" s="19"/>
      <c r="RWH137" s="18"/>
      <c r="RWI137" s="19"/>
      <c r="RWJ137" s="18"/>
      <c r="RWK137" s="19"/>
      <c r="RWL137" s="18"/>
      <c r="RWM137" s="19"/>
      <c r="RWN137" s="18"/>
      <c r="RWO137" s="19"/>
      <c r="RWP137" s="18"/>
      <c r="RWQ137" s="19"/>
      <c r="RWR137" s="18"/>
      <c r="RWS137" s="19"/>
      <c r="RWT137" s="18"/>
      <c r="RWU137" s="19"/>
      <c r="RWV137" s="18"/>
      <c r="RWW137" s="19"/>
      <c r="RWX137" s="18"/>
      <c r="RWY137" s="19"/>
      <c r="RWZ137" s="18"/>
      <c r="RXA137" s="19"/>
      <c r="RXB137" s="18"/>
      <c r="RXC137" s="19"/>
      <c r="RXD137" s="18"/>
      <c r="RXE137" s="19"/>
      <c r="RXF137" s="18"/>
      <c r="RXG137" s="19"/>
      <c r="RXH137" s="18"/>
      <c r="RXI137" s="19"/>
      <c r="RXJ137" s="18"/>
      <c r="RXK137" s="19"/>
      <c r="RXL137" s="18"/>
      <c r="RXM137" s="19"/>
      <c r="RXN137" s="18"/>
      <c r="RXO137" s="19"/>
      <c r="RXP137" s="18"/>
      <c r="RXQ137" s="19"/>
      <c r="RXR137" s="18"/>
      <c r="RXS137" s="19"/>
      <c r="RXT137" s="18"/>
      <c r="RXU137" s="19"/>
      <c r="RXV137" s="18"/>
      <c r="RXW137" s="19"/>
      <c r="RXX137" s="18"/>
      <c r="RXY137" s="19"/>
      <c r="RXZ137" s="18"/>
      <c r="RYA137" s="19"/>
      <c r="RYB137" s="18"/>
      <c r="RYC137" s="19"/>
      <c r="RYD137" s="18"/>
      <c r="RYE137" s="19"/>
      <c r="RYF137" s="18"/>
      <c r="RYG137" s="19"/>
      <c r="RYH137" s="18"/>
      <c r="RYI137" s="19"/>
      <c r="RYJ137" s="18"/>
      <c r="RYK137" s="19"/>
      <c r="RYL137" s="18"/>
      <c r="RYM137" s="19"/>
      <c r="RYN137" s="18"/>
      <c r="RYO137" s="19"/>
      <c r="RYP137" s="18"/>
      <c r="RYQ137" s="19"/>
      <c r="RYR137" s="18"/>
      <c r="RYS137" s="19"/>
      <c r="RYT137" s="18"/>
      <c r="RYU137" s="19"/>
      <c r="RYV137" s="18"/>
      <c r="RYW137" s="19"/>
      <c r="RYX137" s="18"/>
      <c r="RYY137" s="19"/>
      <c r="RYZ137" s="18"/>
      <c r="RZA137" s="19"/>
      <c r="RZB137" s="18"/>
      <c r="RZC137" s="19"/>
      <c r="RZD137" s="18"/>
      <c r="RZE137" s="19"/>
      <c r="RZF137" s="18"/>
      <c r="RZG137" s="19"/>
      <c r="RZH137" s="18"/>
      <c r="RZI137" s="19"/>
      <c r="RZJ137" s="18"/>
      <c r="RZK137" s="19"/>
      <c r="RZL137" s="18"/>
      <c r="RZM137" s="19"/>
      <c r="RZN137" s="18"/>
      <c r="RZO137" s="19"/>
      <c r="RZP137" s="18"/>
      <c r="RZQ137" s="19"/>
      <c r="RZR137" s="18"/>
      <c r="RZS137" s="19"/>
      <c r="RZT137" s="18"/>
      <c r="RZU137" s="19"/>
      <c r="RZV137" s="18"/>
      <c r="RZW137" s="19"/>
      <c r="RZX137" s="18"/>
      <c r="RZY137" s="19"/>
      <c r="RZZ137" s="18"/>
      <c r="SAA137" s="19"/>
      <c r="SAB137" s="18"/>
      <c r="SAC137" s="19"/>
      <c r="SAD137" s="18"/>
      <c r="SAE137" s="19"/>
      <c r="SAF137" s="18"/>
      <c r="SAG137" s="19"/>
      <c r="SAH137" s="18"/>
      <c r="SAI137" s="19"/>
      <c r="SAJ137" s="18"/>
      <c r="SAK137" s="19"/>
      <c r="SAL137" s="18"/>
      <c r="SAM137" s="19"/>
      <c r="SAN137" s="18"/>
      <c r="SAO137" s="19"/>
      <c r="SAP137" s="18"/>
      <c r="SAQ137" s="19"/>
      <c r="SAR137" s="18"/>
      <c r="SAS137" s="19"/>
      <c r="SAT137" s="18"/>
      <c r="SAU137" s="19"/>
      <c r="SAV137" s="18"/>
      <c r="SAW137" s="19"/>
      <c r="SAX137" s="18"/>
      <c r="SAY137" s="19"/>
      <c r="SAZ137" s="18"/>
      <c r="SBA137" s="19"/>
      <c r="SBB137" s="18"/>
      <c r="SBC137" s="19"/>
      <c r="SBD137" s="18"/>
      <c r="SBE137" s="19"/>
      <c r="SBF137" s="18"/>
      <c r="SBG137" s="19"/>
      <c r="SBH137" s="18"/>
      <c r="SBI137" s="19"/>
      <c r="SBJ137" s="18"/>
      <c r="SBK137" s="19"/>
      <c r="SBL137" s="18"/>
      <c r="SBM137" s="19"/>
      <c r="SBN137" s="18"/>
      <c r="SBO137" s="19"/>
      <c r="SBP137" s="18"/>
      <c r="SBQ137" s="19"/>
      <c r="SBR137" s="18"/>
      <c r="SBS137" s="19"/>
      <c r="SBT137" s="18"/>
      <c r="SBU137" s="19"/>
      <c r="SBV137" s="18"/>
      <c r="SBW137" s="19"/>
      <c r="SBX137" s="18"/>
      <c r="SBY137" s="19"/>
      <c r="SBZ137" s="18"/>
      <c r="SCA137" s="19"/>
      <c r="SCB137" s="18"/>
      <c r="SCC137" s="19"/>
      <c r="SCD137" s="18"/>
      <c r="SCE137" s="19"/>
      <c r="SCF137" s="18"/>
      <c r="SCG137" s="19"/>
      <c r="SCH137" s="18"/>
      <c r="SCI137" s="19"/>
      <c r="SCJ137" s="18"/>
      <c r="SCK137" s="19"/>
      <c r="SCL137" s="18"/>
      <c r="SCM137" s="19"/>
      <c r="SCN137" s="18"/>
      <c r="SCO137" s="19"/>
      <c r="SCP137" s="18"/>
      <c r="SCQ137" s="19"/>
      <c r="SCR137" s="18"/>
      <c r="SCS137" s="19"/>
      <c r="SCT137" s="18"/>
      <c r="SCU137" s="19"/>
      <c r="SCV137" s="18"/>
      <c r="SCW137" s="19"/>
      <c r="SCX137" s="18"/>
      <c r="SCY137" s="19"/>
      <c r="SCZ137" s="18"/>
      <c r="SDA137" s="19"/>
      <c r="SDB137" s="18"/>
      <c r="SDC137" s="19"/>
      <c r="SDD137" s="18"/>
      <c r="SDE137" s="19"/>
      <c r="SDF137" s="18"/>
      <c r="SDG137" s="19"/>
      <c r="SDH137" s="18"/>
      <c r="SDI137" s="19"/>
      <c r="SDJ137" s="18"/>
      <c r="SDK137" s="19"/>
      <c r="SDL137" s="18"/>
      <c r="SDM137" s="19"/>
      <c r="SDN137" s="18"/>
      <c r="SDO137" s="19"/>
      <c r="SDP137" s="18"/>
      <c r="SDQ137" s="19"/>
      <c r="SDR137" s="18"/>
      <c r="SDS137" s="19"/>
      <c r="SDT137" s="18"/>
      <c r="SDU137" s="19"/>
      <c r="SDV137" s="18"/>
      <c r="SDW137" s="19"/>
      <c r="SDX137" s="18"/>
      <c r="SDY137" s="19"/>
      <c r="SDZ137" s="18"/>
      <c r="SEA137" s="19"/>
      <c r="SEB137" s="18"/>
      <c r="SEC137" s="19"/>
      <c r="SED137" s="18"/>
      <c r="SEE137" s="19"/>
      <c r="SEF137" s="18"/>
      <c r="SEG137" s="19"/>
      <c r="SEH137" s="18"/>
      <c r="SEI137" s="19"/>
      <c r="SEJ137" s="18"/>
      <c r="SEK137" s="19"/>
      <c r="SEL137" s="18"/>
      <c r="SEM137" s="19"/>
      <c r="SEN137" s="18"/>
      <c r="SEO137" s="19"/>
      <c r="SEP137" s="18"/>
      <c r="SEQ137" s="19"/>
      <c r="SER137" s="18"/>
      <c r="SES137" s="19"/>
      <c r="SET137" s="18"/>
      <c r="SEU137" s="19"/>
      <c r="SEV137" s="18"/>
      <c r="SEW137" s="19"/>
      <c r="SEX137" s="18"/>
      <c r="SEY137" s="19"/>
      <c r="SEZ137" s="18"/>
      <c r="SFA137" s="19"/>
      <c r="SFB137" s="18"/>
      <c r="SFC137" s="19"/>
      <c r="SFD137" s="18"/>
      <c r="SFE137" s="19"/>
      <c r="SFF137" s="18"/>
      <c r="SFG137" s="19"/>
      <c r="SFH137" s="18"/>
      <c r="SFI137" s="19"/>
      <c r="SFJ137" s="18"/>
      <c r="SFK137" s="19"/>
      <c r="SFL137" s="18"/>
      <c r="SFM137" s="19"/>
      <c r="SFN137" s="18"/>
      <c r="SFO137" s="19"/>
      <c r="SFP137" s="18"/>
      <c r="SFQ137" s="19"/>
      <c r="SFR137" s="18"/>
      <c r="SFS137" s="19"/>
      <c r="SFT137" s="18"/>
      <c r="SFU137" s="19"/>
      <c r="SFV137" s="18"/>
      <c r="SFW137" s="19"/>
      <c r="SFX137" s="18"/>
      <c r="SFY137" s="19"/>
      <c r="SFZ137" s="18"/>
      <c r="SGA137" s="19"/>
      <c r="SGB137" s="18"/>
      <c r="SGC137" s="19"/>
      <c r="SGD137" s="18"/>
      <c r="SGE137" s="19"/>
      <c r="SGF137" s="18"/>
      <c r="SGG137" s="19"/>
      <c r="SGH137" s="18"/>
      <c r="SGI137" s="19"/>
      <c r="SGJ137" s="18"/>
      <c r="SGK137" s="19"/>
      <c r="SGL137" s="18"/>
      <c r="SGM137" s="19"/>
      <c r="SGN137" s="18"/>
      <c r="SGO137" s="19"/>
      <c r="SGP137" s="18"/>
      <c r="SGQ137" s="19"/>
      <c r="SGR137" s="18"/>
      <c r="SGS137" s="19"/>
      <c r="SGT137" s="18"/>
      <c r="SGU137" s="19"/>
      <c r="SGV137" s="18"/>
      <c r="SGW137" s="19"/>
      <c r="SGX137" s="18"/>
      <c r="SGY137" s="19"/>
      <c r="SGZ137" s="18"/>
      <c r="SHA137" s="19"/>
      <c r="SHB137" s="18"/>
      <c r="SHC137" s="19"/>
      <c r="SHD137" s="18"/>
      <c r="SHE137" s="19"/>
      <c r="SHF137" s="18"/>
      <c r="SHG137" s="19"/>
      <c r="SHH137" s="18"/>
      <c r="SHI137" s="19"/>
      <c r="SHJ137" s="18"/>
      <c r="SHK137" s="19"/>
      <c r="SHL137" s="18"/>
      <c r="SHM137" s="19"/>
      <c r="SHN137" s="18"/>
      <c r="SHO137" s="19"/>
      <c r="SHP137" s="18"/>
      <c r="SHQ137" s="19"/>
      <c r="SHR137" s="18"/>
      <c r="SHS137" s="19"/>
      <c r="SHT137" s="18"/>
      <c r="SHU137" s="19"/>
      <c r="SHV137" s="18"/>
      <c r="SHW137" s="19"/>
      <c r="SHX137" s="18"/>
      <c r="SHY137" s="19"/>
      <c r="SHZ137" s="18"/>
      <c r="SIA137" s="19"/>
      <c r="SIB137" s="18"/>
      <c r="SIC137" s="19"/>
      <c r="SID137" s="18"/>
      <c r="SIE137" s="19"/>
      <c r="SIF137" s="18"/>
      <c r="SIG137" s="19"/>
      <c r="SIH137" s="18"/>
      <c r="SII137" s="19"/>
      <c r="SIJ137" s="18"/>
      <c r="SIK137" s="19"/>
      <c r="SIL137" s="18"/>
      <c r="SIM137" s="19"/>
      <c r="SIN137" s="18"/>
      <c r="SIO137" s="19"/>
      <c r="SIP137" s="18"/>
      <c r="SIQ137" s="19"/>
      <c r="SIR137" s="18"/>
      <c r="SIS137" s="19"/>
      <c r="SIT137" s="18"/>
      <c r="SIU137" s="19"/>
      <c r="SIV137" s="18"/>
      <c r="SIW137" s="19"/>
      <c r="SIX137" s="18"/>
      <c r="SIY137" s="19"/>
      <c r="SIZ137" s="18"/>
      <c r="SJA137" s="19"/>
      <c r="SJB137" s="18"/>
      <c r="SJC137" s="19"/>
      <c r="SJD137" s="18"/>
      <c r="SJE137" s="19"/>
      <c r="SJF137" s="18"/>
      <c r="SJG137" s="19"/>
      <c r="SJH137" s="18"/>
      <c r="SJI137" s="19"/>
      <c r="SJJ137" s="18"/>
      <c r="SJK137" s="19"/>
      <c r="SJL137" s="18"/>
      <c r="SJM137" s="19"/>
      <c r="SJN137" s="18"/>
      <c r="SJO137" s="19"/>
      <c r="SJP137" s="18"/>
      <c r="SJQ137" s="19"/>
      <c r="SJR137" s="18"/>
      <c r="SJS137" s="19"/>
      <c r="SJT137" s="18"/>
      <c r="SJU137" s="19"/>
      <c r="SJV137" s="18"/>
      <c r="SJW137" s="19"/>
      <c r="SJX137" s="18"/>
      <c r="SJY137" s="19"/>
      <c r="SJZ137" s="18"/>
      <c r="SKA137" s="19"/>
      <c r="SKB137" s="18"/>
      <c r="SKC137" s="19"/>
      <c r="SKD137" s="18"/>
      <c r="SKE137" s="19"/>
      <c r="SKF137" s="18"/>
      <c r="SKG137" s="19"/>
      <c r="SKH137" s="18"/>
      <c r="SKI137" s="19"/>
      <c r="SKJ137" s="18"/>
      <c r="SKK137" s="19"/>
      <c r="SKL137" s="18"/>
      <c r="SKM137" s="19"/>
      <c r="SKN137" s="18"/>
      <c r="SKO137" s="19"/>
      <c r="SKP137" s="18"/>
      <c r="SKQ137" s="19"/>
      <c r="SKR137" s="18"/>
      <c r="SKS137" s="19"/>
      <c r="SKT137" s="18"/>
      <c r="SKU137" s="19"/>
      <c r="SKV137" s="18"/>
      <c r="SKW137" s="19"/>
      <c r="SKX137" s="18"/>
      <c r="SKY137" s="19"/>
      <c r="SKZ137" s="18"/>
      <c r="SLA137" s="19"/>
      <c r="SLB137" s="18"/>
      <c r="SLC137" s="19"/>
      <c r="SLD137" s="18"/>
      <c r="SLE137" s="19"/>
      <c r="SLF137" s="18"/>
      <c r="SLG137" s="19"/>
      <c r="SLH137" s="18"/>
      <c r="SLI137" s="19"/>
      <c r="SLJ137" s="18"/>
      <c r="SLK137" s="19"/>
      <c r="SLL137" s="18"/>
      <c r="SLM137" s="19"/>
      <c r="SLN137" s="18"/>
      <c r="SLO137" s="19"/>
      <c r="SLP137" s="18"/>
      <c r="SLQ137" s="19"/>
      <c r="SLR137" s="18"/>
      <c r="SLS137" s="19"/>
      <c r="SLT137" s="18"/>
      <c r="SLU137" s="19"/>
      <c r="SLV137" s="18"/>
      <c r="SLW137" s="19"/>
      <c r="SLX137" s="18"/>
      <c r="SLY137" s="19"/>
      <c r="SLZ137" s="18"/>
      <c r="SMA137" s="19"/>
      <c r="SMB137" s="18"/>
      <c r="SMC137" s="19"/>
      <c r="SMD137" s="18"/>
      <c r="SME137" s="19"/>
      <c r="SMF137" s="18"/>
      <c r="SMG137" s="19"/>
      <c r="SMH137" s="18"/>
      <c r="SMI137" s="19"/>
      <c r="SMJ137" s="18"/>
      <c r="SMK137" s="19"/>
      <c r="SML137" s="18"/>
      <c r="SMM137" s="19"/>
      <c r="SMN137" s="18"/>
      <c r="SMO137" s="19"/>
      <c r="SMP137" s="18"/>
      <c r="SMQ137" s="19"/>
      <c r="SMR137" s="18"/>
      <c r="SMS137" s="19"/>
      <c r="SMT137" s="18"/>
      <c r="SMU137" s="19"/>
      <c r="SMV137" s="18"/>
      <c r="SMW137" s="19"/>
      <c r="SMX137" s="18"/>
      <c r="SMY137" s="19"/>
      <c r="SMZ137" s="18"/>
      <c r="SNA137" s="19"/>
      <c r="SNB137" s="18"/>
      <c r="SNC137" s="19"/>
      <c r="SND137" s="18"/>
      <c r="SNE137" s="19"/>
      <c r="SNF137" s="18"/>
      <c r="SNG137" s="19"/>
      <c r="SNH137" s="18"/>
      <c r="SNI137" s="19"/>
      <c r="SNJ137" s="18"/>
      <c r="SNK137" s="19"/>
      <c r="SNL137" s="18"/>
      <c r="SNM137" s="19"/>
      <c r="SNN137" s="18"/>
      <c r="SNO137" s="19"/>
      <c r="SNP137" s="18"/>
      <c r="SNQ137" s="19"/>
      <c r="SNR137" s="18"/>
      <c r="SNS137" s="19"/>
      <c r="SNT137" s="18"/>
      <c r="SNU137" s="19"/>
      <c r="SNV137" s="18"/>
      <c r="SNW137" s="19"/>
      <c r="SNX137" s="18"/>
      <c r="SNY137" s="19"/>
      <c r="SNZ137" s="18"/>
      <c r="SOA137" s="19"/>
      <c r="SOB137" s="18"/>
      <c r="SOC137" s="19"/>
      <c r="SOD137" s="18"/>
      <c r="SOE137" s="19"/>
      <c r="SOF137" s="18"/>
      <c r="SOG137" s="19"/>
      <c r="SOH137" s="18"/>
      <c r="SOI137" s="19"/>
      <c r="SOJ137" s="18"/>
      <c r="SOK137" s="19"/>
      <c r="SOL137" s="18"/>
      <c r="SOM137" s="19"/>
      <c r="SON137" s="18"/>
      <c r="SOO137" s="19"/>
      <c r="SOP137" s="18"/>
      <c r="SOQ137" s="19"/>
      <c r="SOR137" s="18"/>
      <c r="SOS137" s="19"/>
      <c r="SOT137" s="18"/>
      <c r="SOU137" s="19"/>
      <c r="SOV137" s="18"/>
      <c r="SOW137" s="19"/>
      <c r="SOX137" s="18"/>
      <c r="SOY137" s="19"/>
      <c r="SOZ137" s="18"/>
      <c r="SPA137" s="19"/>
      <c r="SPB137" s="18"/>
      <c r="SPC137" s="19"/>
      <c r="SPD137" s="18"/>
      <c r="SPE137" s="19"/>
      <c r="SPF137" s="18"/>
      <c r="SPG137" s="19"/>
      <c r="SPH137" s="18"/>
      <c r="SPI137" s="19"/>
      <c r="SPJ137" s="18"/>
      <c r="SPK137" s="19"/>
      <c r="SPL137" s="18"/>
      <c r="SPM137" s="19"/>
      <c r="SPN137" s="18"/>
      <c r="SPO137" s="19"/>
      <c r="SPP137" s="18"/>
      <c r="SPQ137" s="19"/>
      <c r="SPR137" s="18"/>
      <c r="SPS137" s="19"/>
      <c r="SPT137" s="18"/>
      <c r="SPU137" s="19"/>
      <c r="SPV137" s="18"/>
      <c r="SPW137" s="19"/>
      <c r="SPX137" s="18"/>
      <c r="SPY137" s="19"/>
      <c r="SPZ137" s="18"/>
      <c r="SQA137" s="19"/>
      <c r="SQB137" s="18"/>
      <c r="SQC137" s="19"/>
      <c r="SQD137" s="18"/>
      <c r="SQE137" s="19"/>
      <c r="SQF137" s="18"/>
      <c r="SQG137" s="19"/>
      <c r="SQH137" s="18"/>
      <c r="SQI137" s="19"/>
      <c r="SQJ137" s="18"/>
      <c r="SQK137" s="19"/>
      <c r="SQL137" s="18"/>
      <c r="SQM137" s="19"/>
      <c r="SQN137" s="18"/>
      <c r="SQO137" s="19"/>
      <c r="SQP137" s="18"/>
      <c r="SQQ137" s="19"/>
      <c r="SQR137" s="18"/>
      <c r="SQS137" s="19"/>
      <c r="SQT137" s="18"/>
      <c r="SQU137" s="19"/>
      <c r="SQV137" s="18"/>
      <c r="SQW137" s="19"/>
      <c r="SQX137" s="18"/>
      <c r="SQY137" s="19"/>
      <c r="SQZ137" s="18"/>
      <c r="SRA137" s="19"/>
      <c r="SRB137" s="18"/>
      <c r="SRC137" s="19"/>
      <c r="SRD137" s="18"/>
      <c r="SRE137" s="19"/>
      <c r="SRF137" s="18"/>
      <c r="SRG137" s="19"/>
      <c r="SRH137" s="18"/>
      <c r="SRI137" s="19"/>
      <c r="SRJ137" s="18"/>
      <c r="SRK137" s="19"/>
      <c r="SRL137" s="18"/>
      <c r="SRM137" s="19"/>
      <c r="SRN137" s="18"/>
      <c r="SRO137" s="19"/>
      <c r="SRP137" s="18"/>
      <c r="SRQ137" s="19"/>
      <c r="SRR137" s="18"/>
      <c r="SRS137" s="19"/>
      <c r="SRT137" s="18"/>
      <c r="SRU137" s="19"/>
      <c r="SRV137" s="18"/>
      <c r="SRW137" s="19"/>
      <c r="SRX137" s="18"/>
      <c r="SRY137" s="19"/>
      <c r="SRZ137" s="18"/>
      <c r="SSA137" s="19"/>
      <c r="SSB137" s="18"/>
      <c r="SSC137" s="19"/>
      <c r="SSD137" s="18"/>
      <c r="SSE137" s="19"/>
      <c r="SSF137" s="18"/>
      <c r="SSG137" s="19"/>
      <c r="SSH137" s="18"/>
      <c r="SSI137" s="19"/>
      <c r="SSJ137" s="18"/>
      <c r="SSK137" s="19"/>
      <c r="SSL137" s="18"/>
      <c r="SSM137" s="19"/>
      <c r="SSN137" s="18"/>
      <c r="SSO137" s="19"/>
      <c r="SSP137" s="18"/>
      <c r="SSQ137" s="19"/>
      <c r="SSR137" s="18"/>
      <c r="SSS137" s="19"/>
      <c r="SST137" s="18"/>
      <c r="SSU137" s="19"/>
      <c r="SSV137" s="18"/>
      <c r="SSW137" s="19"/>
      <c r="SSX137" s="18"/>
      <c r="SSY137" s="19"/>
      <c r="SSZ137" s="18"/>
      <c r="STA137" s="19"/>
      <c r="STB137" s="18"/>
      <c r="STC137" s="19"/>
      <c r="STD137" s="18"/>
      <c r="STE137" s="19"/>
      <c r="STF137" s="18"/>
      <c r="STG137" s="19"/>
      <c r="STH137" s="18"/>
      <c r="STI137" s="19"/>
      <c r="STJ137" s="18"/>
      <c r="STK137" s="19"/>
      <c r="STL137" s="18"/>
      <c r="STM137" s="19"/>
      <c r="STN137" s="18"/>
      <c r="STO137" s="19"/>
      <c r="STP137" s="18"/>
      <c r="STQ137" s="19"/>
      <c r="STR137" s="18"/>
      <c r="STS137" s="19"/>
      <c r="STT137" s="18"/>
      <c r="STU137" s="19"/>
      <c r="STV137" s="18"/>
      <c r="STW137" s="19"/>
      <c r="STX137" s="18"/>
      <c r="STY137" s="19"/>
      <c r="STZ137" s="18"/>
      <c r="SUA137" s="19"/>
      <c r="SUB137" s="18"/>
      <c r="SUC137" s="19"/>
      <c r="SUD137" s="18"/>
      <c r="SUE137" s="19"/>
      <c r="SUF137" s="18"/>
      <c r="SUG137" s="19"/>
      <c r="SUH137" s="18"/>
      <c r="SUI137" s="19"/>
      <c r="SUJ137" s="18"/>
      <c r="SUK137" s="19"/>
      <c r="SUL137" s="18"/>
      <c r="SUM137" s="19"/>
      <c r="SUN137" s="18"/>
      <c r="SUO137" s="19"/>
      <c r="SUP137" s="18"/>
      <c r="SUQ137" s="19"/>
      <c r="SUR137" s="18"/>
      <c r="SUS137" s="19"/>
      <c r="SUT137" s="18"/>
      <c r="SUU137" s="19"/>
      <c r="SUV137" s="18"/>
      <c r="SUW137" s="19"/>
      <c r="SUX137" s="18"/>
      <c r="SUY137" s="19"/>
      <c r="SUZ137" s="18"/>
      <c r="SVA137" s="19"/>
      <c r="SVB137" s="18"/>
      <c r="SVC137" s="19"/>
      <c r="SVD137" s="18"/>
      <c r="SVE137" s="19"/>
      <c r="SVF137" s="18"/>
      <c r="SVG137" s="19"/>
      <c r="SVH137" s="18"/>
      <c r="SVI137" s="19"/>
      <c r="SVJ137" s="18"/>
      <c r="SVK137" s="19"/>
      <c r="SVL137" s="18"/>
      <c r="SVM137" s="19"/>
      <c r="SVN137" s="18"/>
      <c r="SVO137" s="19"/>
      <c r="SVP137" s="18"/>
      <c r="SVQ137" s="19"/>
      <c r="SVR137" s="18"/>
      <c r="SVS137" s="19"/>
      <c r="SVT137" s="18"/>
      <c r="SVU137" s="19"/>
      <c r="SVV137" s="18"/>
      <c r="SVW137" s="19"/>
      <c r="SVX137" s="18"/>
      <c r="SVY137" s="19"/>
      <c r="SVZ137" s="18"/>
      <c r="SWA137" s="19"/>
      <c r="SWB137" s="18"/>
      <c r="SWC137" s="19"/>
      <c r="SWD137" s="18"/>
      <c r="SWE137" s="19"/>
      <c r="SWF137" s="18"/>
      <c r="SWG137" s="19"/>
      <c r="SWH137" s="18"/>
      <c r="SWI137" s="19"/>
      <c r="SWJ137" s="18"/>
      <c r="SWK137" s="19"/>
      <c r="SWL137" s="18"/>
      <c r="SWM137" s="19"/>
      <c r="SWN137" s="18"/>
      <c r="SWO137" s="19"/>
      <c r="SWP137" s="18"/>
      <c r="SWQ137" s="19"/>
      <c r="SWR137" s="18"/>
      <c r="SWS137" s="19"/>
      <c r="SWT137" s="18"/>
      <c r="SWU137" s="19"/>
      <c r="SWV137" s="18"/>
      <c r="SWW137" s="19"/>
      <c r="SWX137" s="18"/>
      <c r="SWY137" s="19"/>
      <c r="SWZ137" s="18"/>
      <c r="SXA137" s="19"/>
      <c r="SXB137" s="18"/>
      <c r="SXC137" s="19"/>
      <c r="SXD137" s="18"/>
      <c r="SXE137" s="19"/>
      <c r="SXF137" s="18"/>
      <c r="SXG137" s="19"/>
      <c r="SXH137" s="18"/>
      <c r="SXI137" s="19"/>
      <c r="SXJ137" s="18"/>
      <c r="SXK137" s="19"/>
      <c r="SXL137" s="18"/>
      <c r="SXM137" s="19"/>
      <c r="SXN137" s="18"/>
      <c r="SXO137" s="19"/>
      <c r="SXP137" s="18"/>
      <c r="SXQ137" s="19"/>
      <c r="SXR137" s="18"/>
      <c r="SXS137" s="19"/>
      <c r="SXT137" s="18"/>
      <c r="SXU137" s="19"/>
      <c r="SXV137" s="18"/>
      <c r="SXW137" s="19"/>
      <c r="SXX137" s="18"/>
      <c r="SXY137" s="19"/>
      <c r="SXZ137" s="18"/>
      <c r="SYA137" s="19"/>
      <c r="SYB137" s="18"/>
      <c r="SYC137" s="19"/>
      <c r="SYD137" s="18"/>
      <c r="SYE137" s="19"/>
      <c r="SYF137" s="18"/>
      <c r="SYG137" s="19"/>
      <c r="SYH137" s="18"/>
      <c r="SYI137" s="19"/>
      <c r="SYJ137" s="18"/>
      <c r="SYK137" s="19"/>
      <c r="SYL137" s="18"/>
      <c r="SYM137" s="19"/>
      <c r="SYN137" s="18"/>
      <c r="SYO137" s="19"/>
      <c r="SYP137" s="18"/>
      <c r="SYQ137" s="19"/>
      <c r="SYR137" s="18"/>
      <c r="SYS137" s="19"/>
      <c r="SYT137" s="18"/>
      <c r="SYU137" s="19"/>
      <c r="SYV137" s="18"/>
      <c r="SYW137" s="19"/>
      <c r="SYX137" s="18"/>
      <c r="SYY137" s="19"/>
      <c r="SYZ137" s="18"/>
      <c r="SZA137" s="19"/>
      <c r="SZB137" s="18"/>
      <c r="SZC137" s="19"/>
      <c r="SZD137" s="18"/>
      <c r="SZE137" s="19"/>
      <c r="SZF137" s="18"/>
      <c r="SZG137" s="19"/>
      <c r="SZH137" s="18"/>
      <c r="SZI137" s="19"/>
      <c r="SZJ137" s="18"/>
      <c r="SZK137" s="19"/>
      <c r="SZL137" s="18"/>
      <c r="SZM137" s="19"/>
      <c r="SZN137" s="18"/>
      <c r="SZO137" s="19"/>
      <c r="SZP137" s="18"/>
      <c r="SZQ137" s="19"/>
      <c r="SZR137" s="18"/>
      <c r="SZS137" s="19"/>
      <c r="SZT137" s="18"/>
      <c r="SZU137" s="19"/>
      <c r="SZV137" s="18"/>
      <c r="SZW137" s="19"/>
      <c r="SZX137" s="18"/>
      <c r="SZY137" s="19"/>
      <c r="SZZ137" s="18"/>
      <c r="TAA137" s="19"/>
      <c r="TAB137" s="18"/>
      <c r="TAC137" s="19"/>
      <c r="TAD137" s="18"/>
      <c r="TAE137" s="19"/>
      <c r="TAF137" s="18"/>
      <c r="TAG137" s="19"/>
      <c r="TAH137" s="18"/>
      <c r="TAI137" s="19"/>
      <c r="TAJ137" s="18"/>
      <c r="TAK137" s="19"/>
      <c r="TAL137" s="18"/>
      <c r="TAM137" s="19"/>
      <c r="TAN137" s="18"/>
      <c r="TAO137" s="19"/>
      <c r="TAP137" s="18"/>
      <c r="TAQ137" s="19"/>
      <c r="TAR137" s="18"/>
      <c r="TAS137" s="19"/>
      <c r="TAT137" s="18"/>
      <c r="TAU137" s="19"/>
      <c r="TAV137" s="18"/>
      <c r="TAW137" s="19"/>
      <c r="TAX137" s="18"/>
      <c r="TAY137" s="19"/>
      <c r="TAZ137" s="18"/>
      <c r="TBA137" s="19"/>
      <c r="TBB137" s="18"/>
      <c r="TBC137" s="19"/>
      <c r="TBD137" s="18"/>
      <c r="TBE137" s="19"/>
      <c r="TBF137" s="18"/>
      <c r="TBG137" s="19"/>
      <c r="TBH137" s="18"/>
      <c r="TBI137" s="19"/>
      <c r="TBJ137" s="18"/>
      <c r="TBK137" s="19"/>
      <c r="TBL137" s="18"/>
      <c r="TBM137" s="19"/>
      <c r="TBN137" s="18"/>
      <c r="TBO137" s="19"/>
      <c r="TBP137" s="18"/>
      <c r="TBQ137" s="19"/>
      <c r="TBR137" s="18"/>
      <c r="TBS137" s="19"/>
      <c r="TBT137" s="18"/>
      <c r="TBU137" s="19"/>
      <c r="TBV137" s="18"/>
      <c r="TBW137" s="19"/>
      <c r="TBX137" s="18"/>
      <c r="TBY137" s="19"/>
      <c r="TBZ137" s="18"/>
      <c r="TCA137" s="19"/>
      <c r="TCB137" s="18"/>
      <c r="TCC137" s="19"/>
      <c r="TCD137" s="18"/>
      <c r="TCE137" s="19"/>
      <c r="TCF137" s="18"/>
      <c r="TCG137" s="19"/>
      <c r="TCH137" s="18"/>
      <c r="TCI137" s="19"/>
      <c r="TCJ137" s="18"/>
      <c r="TCK137" s="19"/>
      <c r="TCL137" s="18"/>
      <c r="TCM137" s="19"/>
      <c r="TCN137" s="18"/>
      <c r="TCO137" s="19"/>
      <c r="TCP137" s="18"/>
      <c r="TCQ137" s="19"/>
      <c r="TCR137" s="18"/>
      <c r="TCS137" s="19"/>
      <c r="TCT137" s="18"/>
      <c r="TCU137" s="19"/>
      <c r="TCV137" s="18"/>
      <c r="TCW137" s="19"/>
      <c r="TCX137" s="18"/>
      <c r="TCY137" s="19"/>
      <c r="TCZ137" s="18"/>
      <c r="TDA137" s="19"/>
      <c r="TDB137" s="18"/>
      <c r="TDC137" s="19"/>
      <c r="TDD137" s="18"/>
      <c r="TDE137" s="19"/>
      <c r="TDF137" s="18"/>
      <c r="TDG137" s="19"/>
      <c r="TDH137" s="18"/>
      <c r="TDI137" s="19"/>
      <c r="TDJ137" s="18"/>
      <c r="TDK137" s="19"/>
      <c r="TDL137" s="18"/>
      <c r="TDM137" s="19"/>
      <c r="TDN137" s="18"/>
      <c r="TDO137" s="19"/>
      <c r="TDP137" s="18"/>
      <c r="TDQ137" s="19"/>
      <c r="TDR137" s="18"/>
      <c r="TDS137" s="19"/>
      <c r="TDT137" s="18"/>
      <c r="TDU137" s="19"/>
      <c r="TDV137" s="18"/>
      <c r="TDW137" s="19"/>
      <c r="TDX137" s="18"/>
      <c r="TDY137" s="19"/>
      <c r="TDZ137" s="18"/>
      <c r="TEA137" s="19"/>
      <c r="TEB137" s="18"/>
      <c r="TEC137" s="19"/>
      <c r="TED137" s="18"/>
      <c r="TEE137" s="19"/>
      <c r="TEF137" s="18"/>
      <c r="TEG137" s="19"/>
      <c r="TEH137" s="18"/>
      <c r="TEI137" s="19"/>
      <c r="TEJ137" s="18"/>
      <c r="TEK137" s="19"/>
      <c r="TEL137" s="18"/>
      <c r="TEM137" s="19"/>
      <c r="TEN137" s="18"/>
      <c r="TEO137" s="19"/>
      <c r="TEP137" s="18"/>
      <c r="TEQ137" s="19"/>
      <c r="TER137" s="18"/>
      <c r="TES137" s="19"/>
      <c r="TET137" s="18"/>
      <c r="TEU137" s="19"/>
      <c r="TEV137" s="18"/>
      <c r="TEW137" s="19"/>
      <c r="TEX137" s="18"/>
      <c r="TEY137" s="19"/>
      <c r="TEZ137" s="18"/>
      <c r="TFA137" s="19"/>
      <c r="TFB137" s="18"/>
      <c r="TFC137" s="19"/>
      <c r="TFD137" s="18"/>
      <c r="TFE137" s="19"/>
      <c r="TFF137" s="18"/>
      <c r="TFG137" s="19"/>
      <c r="TFH137" s="18"/>
      <c r="TFI137" s="19"/>
      <c r="TFJ137" s="18"/>
      <c r="TFK137" s="19"/>
      <c r="TFL137" s="18"/>
      <c r="TFM137" s="19"/>
      <c r="TFN137" s="18"/>
      <c r="TFO137" s="19"/>
      <c r="TFP137" s="18"/>
      <c r="TFQ137" s="19"/>
      <c r="TFR137" s="18"/>
      <c r="TFS137" s="19"/>
      <c r="TFT137" s="18"/>
      <c r="TFU137" s="19"/>
      <c r="TFV137" s="18"/>
      <c r="TFW137" s="19"/>
      <c r="TFX137" s="18"/>
      <c r="TFY137" s="19"/>
      <c r="TFZ137" s="18"/>
      <c r="TGA137" s="19"/>
      <c r="TGB137" s="18"/>
      <c r="TGC137" s="19"/>
      <c r="TGD137" s="18"/>
      <c r="TGE137" s="19"/>
      <c r="TGF137" s="18"/>
      <c r="TGG137" s="19"/>
      <c r="TGH137" s="18"/>
      <c r="TGI137" s="19"/>
      <c r="TGJ137" s="18"/>
      <c r="TGK137" s="19"/>
      <c r="TGL137" s="18"/>
      <c r="TGM137" s="19"/>
      <c r="TGN137" s="18"/>
      <c r="TGO137" s="19"/>
      <c r="TGP137" s="18"/>
      <c r="TGQ137" s="19"/>
      <c r="TGR137" s="18"/>
      <c r="TGS137" s="19"/>
      <c r="TGT137" s="18"/>
      <c r="TGU137" s="19"/>
      <c r="TGV137" s="18"/>
      <c r="TGW137" s="19"/>
      <c r="TGX137" s="18"/>
      <c r="TGY137" s="19"/>
      <c r="TGZ137" s="18"/>
      <c r="THA137" s="19"/>
      <c r="THB137" s="18"/>
      <c r="THC137" s="19"/>
      <c r="THD137" s="18"/>
      <c r="THE137" s="19"/>
      <c r="THF137" s="18"/>
      <c r="THG137" s="19"/>
      <c r="THH137" s="18"/>
      <c r="THI137" s="19"/>
      <c r="THJ137" s="18"/>
      <c r="THK137" s="19"/>
      <c r="THL137" s="18"/>
      <c r="THM137" s="19"/>
      <c r="THN137" s="18"/>
      <c r="THO137" s="19"/>
      <c r="THP137" s="18"/>
      <c r="THQ137" s="19"/>
      <c r="THR137" s="18"/>
      <c r="THS137" s="19"/>
      <c r="THT137" s="18"/>
      <c r="THU137" s="19"/>
      <c r="THV137" s="18"/>
      <c r="THW137" s="19"/>
      <c r="THX137" s="18"/>
      <c r="THY137" s="19"/>
      <c r="THZ137" s="18"/>
      <c r="TIA137" s="19"/>
      <c r="TIB137" s="18"/>
      <c r="TIC137" s="19"/>
      <c r="TID137" s="18"/>
      <c r="TIE137" s="19"/>
      <c r="TIF137" s="18"/>
      <c r="TIG137" s="19"/>
      <c r="TIH137" s="18"/>
      <c r="TII137" s="19"/>
      <c r="TIJ137" s="18"/>
      <c r="TIK137" s="19"/>
      <c r="TIL137" s="18"/>
      <c r="TIM137" s="19"/>
      <c r="TIN137" s="18"/>
      <c r="TIO137" s="19"/>
      <c r="TIP137" s="18"/>
      <c r="TIQ137" s="19"/>
      <c r="TIR137" s="18"/>
      <c r="TIS137" s="19"/>
      <c r="TIT137" s="18"/>
      <c r="TIU137" s="19"/>
      <c r="TIV137" s="18"/>
      <c r="TIW137" s="19"/>
      <c r="TIX137" s="18"/>
      <c r="TIY137" s="19"/>
      <c r="TIZ137" s="18"/>
      <c r="TJA137" s="19"/>
      <c r="TJB137" s="18"/>
      <c r="TJC137" s="19"/>
      <c r="TJD137" s="18"/>
      <c r="TJE137" s="19"/>
      <c r="TJF137" s="18"/>
      <c r="TJG137" s="19"/>
      <c r="TJH137" s="18"/>
      <c r="TJI137" s="19"/>
      <c r="TJJ137" s="18"/>
      <c r="TJK137" s="19"/>
      <c r="TJL137" s="18"/>
      <c r="TJM137" s="19"/>
      <c r="TJN137" s="18"/>
      <c r="TJO137" s="19"/>
      <c r="TJP137" s="18"/>
      <c r="TJQ137" s="19"/>
      <c r="TJR137" s="18"/>
      <c r="TJS137" s="19"/>
      <c r="TJT137" s="18"/>
      <c r="TJU137" s="19"/>
      <c r="TJV137" s="18"/>
      <c r="TJW137" s="19"/>
      <c r="TJX137" s="18"/>
      <c r="TJY137" s="19"/>
      <c r="TJZ137" s="18"/>
      <c r="TKA137" s="19"/>
      <c r="TKB137" s="18"/>
      <c r="TKC137" s="19"/>
      <c r="TKD137" s="18"/>
      <c r="TKE137" s="19"/>
      <c r="TKF137" s="18"/>
      <c r="TKG137" s="19"/>
      <c r="TKH137" s="18"/>
      <c r="TKI137" s="19"/>
      <c r="TKJ137" s="18"/>
      <c r="TKK137" s="19"/>
      <c r="TKL137" s="18"/>
      <c r="TKM137" s="19"/>
      <c r="TKN137" s="18"/>
      <c r="TKO137" s="19"/>
      <c r="TKP137" s="18"/>
      <c r="TKQ137" s="19"/>
      <c r="TKR137" s="18"/>
      <c r="TKS137" s="19"/>
      <c r="TKT137" s="18"/>
      <c r="TKU137" s="19"/>
      <c r="TKV137" s="18"/>
      <c r="TKW137" s="19"/>
      <c r="TKX137" s="18"/>
      <c r="TKY137" s="19"/>
      <c r="TKZ137" s="18"/>
      <c r="TLA137" s="19"/>
      <c r="TLB137" s="18"/>
      <c r="TLC137" s="19"/>
      <c r="TLD137" s="18"/>
      <c r="TLE137" s="19"/>
      <c r="TLF137" s="18"/>
      <c r="TLG137" s="19"/>
      <c r="TLH137" s="18"/>
      <c r="TLI137" s="19"/>
      <c r="TLJ137" s="18"/>
      <c r="TLK137" s="19"/>
      <c r="TLL137" s="18"/>
      <c r="TLM137" s="19"/>
      <c r="TLN137" s="18"/>
      <c r="TLO137" s="19"/>
      <c r="TLP137" s="18"/>
      <c r="TLQ137" s="19"/>
      <c r="TLR137" s="18"/>
      <c r="TLS137" s="19"/>
      <c r="TLT137" s="18"/>
      <c r="TLU137" s="19"/>
      <c r="TLV137" s="18"/>
      <c r="TLW137" s="19"/>
      <c r="TLX137" s="18"/>
      <c r="TLY137" s="19"/>
      <c r="TLZ137" s="18"/>
      <c r="TMA137" s="19"/>
      <c r="TMB137" s="18"/>
      <c r="TMC137" s="19"/>
      <c r="TMD137" s="18"/>
      <c r="TME137" s="19"/>
      <c r="TMF137" s="18"/>
      <c r="TMG137" s="19"/>
      <c r="TMH137" s="18"/>
      <c r="TMI137" s="19"/>
      <c r="TMJ137" s="18"/>
      <c r="TMK137" s="19"/>
      <c r="TML137" s="18"/>
      <c r="TMM137" s="19"/>
      <c r="TMN137" s="18"/>
      <c r="TMO137" s="19"/>
      <c r="TMP137" s="18"/>
      <c r="TMQ137" s="19"/>
      <c r="TMR137" s="18"/>
      <c r="TMS137" s="19"/>
      <c r="TMT137" s="18"/>
      <c r="TMU137" s="19"/>
      <c r="TMV137" s="18"/>
      <c r="TMW137" s="19"/>
      <c r="TMX137" s="18"/>
      <c r="TMY137" s="19"/>
      <c r="TMZ137" s="18"/>
      <c r="TNA137" s="19"/>
      <c r="TNB137" s="18"/>
      <c r="TNC137" s="19"/>
      <c r="TND137" s="18"/>
      <c r="TNE137" s="19"/>
      <c r="TNF137" s="18"/>
      <c r="TNG137" s="19"/>
      <c r="TNH137" s="18"/>
      <c r="TNI137" s="19"/>
      <c r="TNJ137" s="18"/>
      <c r="TNK137" s="19"/>
      <c r="TNL137" s="18"/>
      <c r="TNM137" s="19"/>
      <c r="TNN137" s="18"/>
      <c r="TNO137" s="19"/>
      <c r="TNP137" s="18"/>
      <c r="TNQ137" s="19"/>
      <c r="TNR137" s="18"/>
      <c r="TNS137" s="19"/>
      <c r="TNT137" s="18"/>
      <c r="TNU137" s="19"/>
      <c r="TNV137" s="18"/>
      <c r="TNW137" s="19"/>
      <c r="TNX137" s="18"/>
      <c r="TNY137" s="19"/>
      <c r="TNZ137" s="18"/>
      <c r="TOA137" s="19"/>
      <c r="TOB137" s="18"/>
      <c r="TOC137" s="19"/>
      <c r="TOD137" s="18"/>
      <c r="TOE137" s="19"/>
      <c r="TOF137" s="18"/>
      <c r="TOG137" s="19"/>
      <c r="TOH137" s="18"/>
      <c r="TOI137" s="19"/>
      <c r="TOJ137" s="18"/>
      <c r="TOK137" s="19"/>
      <c r="TOL137" s="18"/>
      <c r="TOM137" s="19"/>
      <c r="TON137" s="18"/>
      <c r="TOO137" s="19"/>
      <c r="TOP137" s="18"/>
      <c r="TOQ137" s="19"/>
      <c r="TOR137" s="18"/>
      <c r="TOS137" s="19"/>
      <c r="TOT137" s="18"/>
      <c r="TOU137" s="19"/>
      <c r="TOV137" s="18"/>
      <c r="TOW137" s="19"/>
      <c r="TOX137" s="18"/>
      <c r="TOY137" s="19"/>
      <c r="TOZ137" s="18"/>
      <c r="TPA137" s="19"/>
      <c r="TPB137" s="18"/>
      <c r="TPC137" s="19"/>
      <c r="TPD137" s="18"/>
      <c r="TPE137" s="19"/>
      <c r="TPF137" s="18"/>
      <c r="TPG137" s="19"/>
      <c r="TPH137" s="18"/>
      <c r="TPI137" s="19"/>
      <c r="TPJ137" s="18"/>
      <c r="TPK137" s="19"/>
      <c r="TPL137" s="18"/>
      <c r="TPM137" s="19"/>
      <c r="TPN137" s="18"/>
      <c r="TPO137" s="19"/>
      <c r="TPP137" s="18"/>
      <c r="TPQ137" s="19"/>
      <c r="TPR137" s="18"/>
      <c r="TPS137" s="19"/>
      <c r="TPT137" s="18"/>
      <c r="TPU137" s="19"/>
      <c r="TPV137" s="18"/>
      <c r="TPW137" s="19"/>
      <c r="TPX137" s="18"/>
      <c r="TPY137" s="19"/>
      <c r="TPZ137" s="18"/>
      <c r="TQA137" s="19"/>
      <c r="TQB137" s="18"/>
      <c r="TQC137" s="19"/>
      <c r="TQD137" s="18"/>
      <c r="TQE137" s="19"/>
      <c r="TQF137" s="18"/>
      <c r="TQG137" s="19"/>
      <c r="TQH137" s="18"/>
      <c r="TQI137" s="19"/>
      <c r="TQJ137" s="18"/>
      <c r="TQK137" s="19"/>
      <c r="TQL137" s="18"/>
      <c r="TQM137" s="19"/>
      <c r="TQN137" s="18"/>
      <c r="TQO137" s="19"/>
      <c r="TQP137" s="18"/>
      <c r="TQQ137" s="19"/>
      <c r="TQR137" s="18"/>
      <c r="TQS137" s="19"/>
      <c r="TQT137" s="18"/>
      <c r="TQU137" s="19"/>
      <c r="TQV137" s="18"/>
      <c r="TQW137" s="19"/>
      <c r="TQX137" s="18"/>
      <c r="TQY137" s="19"/>
      <c r="TQZ137" s="18"/>
      <c r="TRA137" s="19"/>
      <c r="TRB137" s="18"/>
      <c r="TRC137" s="19"/>
      <c r="TRD137" s="18"/>
      <c r="TRE137" s="19"/>
      <c r="TRF137" s="18"/>
      <c r="TRG137" s="19"/>
      <c r="TRH137" s="18"/>
      <c r="TRI137" s="19"/>
      <c r="TRJ137" s="18"/>
      <c r="TRK137" s="19"/>
      <c r="TRL137" s="18"/>
      <c r="TRM137" s="19"/>
      <c r="TRN137" s="18"/>
      <c r="TRO137" s="19"/>
      <c r="TRP137" s="18"/>
      <c r="TRQ137" s="19"/>
      <c r="TRR137" s="18"/>
      <c r="TRS137" s="19"/>
      <c r="TRT137" s="18"/>
      <c r="TRU137" s="19"/>
      <c r="TRV137" s="18"/>
      <c r="TRW137" s="19"/>
      <c r="TRX137" s="18"/>
      <c r="TRY137" s="19"/>
      <c r="TRZ137" s="18"/>
      <c r="TSA137" s="19"/>
      <c r="TSB137" s="18"/>
      <c r="TSC137" s="19"/>
      <c r="TSD137" s="18"/>
      <c r="TSE137" s="19"/>
      <c r="TSF137" s="18"/>
      <c r="TSG137" s="19"/>
      <c r="TSH137" s="18"/>
      <c r="TSI137" s="19"/>
      <c r="TSJ137" s="18"/>
      <c r="TSK137" s="19"/>
      <c r="TSL137" s="18"/>
      <c r="TSM137" s="19"/>
      <c r="TSN137" s="18"/>
      <c r="TSO137" s="19"/>
      <c r="TSP137" s="18"/>
      <c r="TSQ137" s="19"/>
      <c r="TSR137" s="18"/>
      <c r="TSS137" s="19"/>
      <c r="TST137" s="18"/>
      <c r="TSU137" s="19"/>
      <c r="TSV137" s="18"/>
      <c r="TSW137" s="19"/>
      <c r="TSX137" s="18"/>
      <c r="TSY137" s="19"/>
      <c r="TSZ137" s="18"/>
      <c r="TTA137" s="19"/>
      <c r="TTB137" s="18"/>
      <c r="TTC137" s="19"/>
      <c r="TTD137" s="18"/>
      <c r="TTE137" s="19"/>
      <c r="TTF137" s="18"/>
      <c r="TTG137" s="19"/>
      <c r="TTH137" s="18"/>
      <c r="TTI137" s="19"/>
      <c r="TTJ137" s="18"/>
      <c r="TTK137" s="19"/>
      <c r="TTL137" s="18"/>
      <c r="TTM137" s="19"/>
      <c r="TTN137" s="18"/>
      <c r="TTO137" s="19"/>
      <c r="TTP137" s="18"/>
      <c r="TTQ137" s="19"/>
      <c r="TTR137" s="18"/>
      <c r="TTS137" s="19"/>
      <c r="TTT137" s="18"/>
      <c r="TTU137" s="19"/>
      <c r="TTV137" s="18"/>
      <c r="TTW137" s="19"/>
      <c r="TTX137" s="18"/>
      <c r="TTY137" s="19"/>
      <c r="TTZ137" s="18"/>
      <c r="TUA137" s="19"/>
      <c r="TUB137" s="18"/>
      <c r="TUC137" s="19"/>
      <c r="TUD137" s="18"/>
      <c r="TUE137" s="19"/>
      <c r="TUF137" s="18"/>
      <c r="TUG137" s="19"/>
      <c r="TUH137" s="18"/>
      <c r="TUI137" s="19"/>
      <c r="TUJ137" s="18"/>
      <c r="TUK137" s="19"/>
      <c r="TUL137" s="18"/>
      <c r="TUM137" s="19"/>
      <c r="TUN137" s="18"/>
      <c r="TUO137" s="19"/>
      <c r="TUP137" s="18"/>
      <c r="TUQ137" s="19"/>
      <c r="TUR137" s="18"/>
      <c r="TUS137" s="19"/>
      <c r="TUT137" s="18"/>
      <c r="TUU137" s="19"/>
      <c r="TUV137" s="18"/>
      <c r="TUW137" s="19"/>
      <c r="TUX137" s="18"/>
      <c r="TUY137" s="19"/>
      <c r="TUZ137" s="18"/>
      <c r="TVA137" s="19"/>
      <c r="TVB137" s="18"/>
      <c r="TVC137" s="19"/>
      <c r="TVD137" s="18"/>
      <c r="TVE137" s="19"/>
      <c r="TVF137" s="18"/>
      <c r="TVG137" s="19"/>
      <c r="TVH137" s="18"/>
      <c r="TVI137" s="19"/>
      <c r="TVJ137" s="18"/>
      <c r="TVK137" s="19"/>
      <c r="TVL137" s="18"/>
      <c r="TVM137" s="19"/>
      <c r="TVN137" s="18"/>
      <c r="TVO137" s="19"/>
      <c r="TVP137" s="18"/>
      <c r="TVQ137" s="19"/>
      <c r="TVR137" s="18"/>
      <c r="TVS137" s="19"/>
      <c r="TVT137" s="18"/>
      <c r="TVU137" s="19"/>
      <c r="TVV137" s="18"/>
      <c r="TVW137" s="19"/>
      <c r="TVX137" s="18"/>
      <c r="TVY137" s="19"/>
      <c r="TVZ137" s="18"/>
      <c r="TWA137" s="19"/>
      <c r="TWB137" s="18"/>
      <c r="TWC137" s="19"/>
      <c r="TWD137" s="18"/>
      <c r="TWE137" s="19"/>
      <c r="TWF137" s="18"/>
      <c r="TWG137" s="19"/>
      <c r="TWH137" s="18"/>
      <c r="TWI137" s="19"/>
      <c r="TWJ137" s="18"/>
      <c r="TWK137" s="19"/>
      <c r="TWL137" s="18"/>
      <c r="TWM137" s="19"/>
      <c r="TWN137" s="18"/>
      <c r="TWO137" s="19"/>
      <c r="TWP137" s="18"/>
      <c r="TWQ137" s="19"/>
      <c r="TWR137" s="18"/>
      <c r="TWS137" s="19"/>
      <c r="TWT137" s="18"/>
      <c r="TWU137" s="19"/>
      <c r="TWV137" s="18"/>
      <c r="TWW137" s="19"/>
      <c r="TWX137" s="18"/>
      <c r="TWY137" s="19"/>
      <c r="TWZ137" s="18"/>
      <c r="TXA137" s="19"/>
      <c r="TXB137" s="18"/>
      <c r="TXC137" s="19"/>
      <c r="TXD137" s="18"/>
      <c r="TXE137" s="19"/>
      <c r="TXF137" s="18"/>
      <c r="TXG137" s="19"/>
      <c r="TXH137" s="18"/>
      <c r="TXI137" s="19"/>
      <c r="TXJ137" s="18"/>
      <c r="TXK137" s="19"/>
      <c r="TXL137" s="18"/>
      <c r="TXM137" s="19"/>
      <c r="TXN137" s="18"/>
      <c r="TXO137" s="19"/>
      <c r="TXP137" s="18"/>
      <c r="TXQ137" s="19"/>
      <c r="TXR137" s="18"/>
      <c r="TXS137" s="19"/>
      <c r="TXT137" s="18"/>
      <c r="TXU137" s="19"/>
      <c r="TXV137" s="18"/>
      <c r="TXW137" s="19"/>
      <c r="TXX137" s="18"/>
      <c r="TXY137" s="19"/>
      <c r="TXZ137" s="18"/>
      <c r="TYA137" s="19"/>
      <c r="TYB137" s="18"/>
      <c r="TYC137" s="19"/>
      <c r="TYD137" s="18"/>
      <c r="TYE137" s="19"/>
      <c r="TYF137" s="18"/>
      <c r="TYG137" s="19"/>
      <c r="TYH137" s="18"/>
      <c r="TYI137" s="19"/>
      <c r="TYJ137" s="18"/>
      <c r="TYK137" s="19"/>
      <c r="TYL137" s="18"/>
      <c r="TYM137" s="19"/>
      <c r="TYN137" s="18"/>
      <c r="TYO137" s="19"/>
      <c r="TYP137" s="18"/>
      <c r="TYQ137" s="19"/>
      <c r="TYR137" s="18"/>
      <c r="TYS137" s="19"/>
      <c r="TYT137" s="18"/>
      <c r="TYU137" s="19"/>
      <c r="TYV137" s="18"/>
      <c r="TYW137" s="19"/>
      <c r="TYX137" s="18"/>
      <c r="TYY137" s="19"/>
      <c r="TYZ137" s="18"/>
      <c r="TZA137" s="19"/>
      <c r="TZB137" s="18"/>
      <c r="TZC137" s="19"/>
      <c r="TZD137" s="18"/>
      <c r="TZE137" s="19"/>
      <c r="TZF137" s="18"/>
      <c r="TZG137" s="19"/>
      <c r="TZH137" s="18"/>
      <c r="TZI137" s="19"/>
      <c r="TZJ137" s="18"/>
      <c r="TZK137" s="19"/>
      <c r="TZL137" s="18"/>
      <c r="TZM137" s="19"/>
      <c r="TZN137" s="18"/>
      <c r="TZO137" s="19"/>
      <c r="TZP137" s="18"/>
      <c r="TZQ137" s="19"/>
      <c r="TZR137" s="18"/>
      <c r="TZS137" s="19"/>
      <c r="TZT137" s="18"/>
      <c r="TZU137" s="19"/>
      <c r="TZV137" s="18"/>
      <c r="TZW137" s="19"/>
      <c r="TZX137" s="18"/>
      <c r="TZY137" s="19"/>
      <c r="TZZ137" s="18"/>
      <c r="UAA137" s="19"/>
      <c r="UAB137" s="18"/>
      <c r="UAC137" s="19"/>
      <c r="UAD137" s="18"/>
      <c r="UAE137" s="19"/>
      <c r="UAF137" s="18"/>
      <c r="UAG137" s="19"/>
      <c r="UAH137" s="18"/>
      <c r="UAI137" s="19"/>
      <c r="UAJ137" s="18"/>
      <c r="UAK137" s="19"/>
      <c r="UAL137" s="18"/>
      <c r="UAM137" s="19"/>
      <c r="UAN137" s="18"/>
      <c r="UAO137" s="19"/>
      <c r="UAP137" s="18"/>
      <c r="UAQ137" s="19"/>
      <c r="UAR137" s="18"/>
      <c r="UAS137" s="19"/>
      <c r="UAT137" s="18"/>
      <c r="UAU137" s="19"/>
      <c r="UAV137" s="18"/>
      <c r="UAW137" s="19"/>
      <c r="UAX137" s="18"/>
      <c r="UAY137" s="19"/>
      <c r="UAZ137" s="18"/>
      <c r="UBA137" s="19"/>
      <c r="UBB137" s="18"/>
      <c r="UBC137" s="19"/>
      <c r="UBD137" s="18"/>
      <c r="UBE137" s="19"/>
      <c r="UBF137" s="18"/>
      <c r="UBG137" s="19"/>
      <c r="UBH137" s="18"/>
      <c r="UBI137" s="19"/>
      <c r="UBJ137" s="18"/>
      <c r="UBK137" s="19"/>
      <c r="UBL137" s="18"/>
      <c r="UBM137" s="19"/>
      <c r="UBN137" s="18"/>
      <c r="UBO137" s="19"/>
      <c r="UBP137" s="18"/>
      <c r="UBQ137" s="19"/>
      <c r="UBR137" s="18"/>
      <c r="UBS137" s="19"/>
      <c r="UBT137" s="18"/>
      <c r="UBU137" s="19"/>
      <c r="UBV137" s="18"/>
      <c r="UBW137" s="19"/>
      <c r="UBX137" s="18"/>
      <c r="UBY137" s="19"/>
      <c r="UBZ137" s="18"/>
      <c r="UCA137" s="19"/>
      <c r="UCB137" s="18"/>
      <c r="UCC137" s="19"/>
      <c r="UCD137" s="18"/>
      <c r="UCE137" s="19"/>
      <c r="UCF137" s="18"/>
      <c r="UCG137" s="19"/>
      <c r="UCH137" s="18"/>
      <c r="UCI137" s="19"/>
      <c r="UCJ137" s="18"/>
      <c r="UCK137" s="19"/>
      <c r="UCL137" s="18"/>
      <c r="UCM137" s="19"/>
      <c r="UCN137" s="18"/>
      <c r="UCO137" s="19"/>
      <c r="UCP137" s="18"/>
      <c r="UCQ137" s="19"/>
      <c r="UCR137" s="18"/>
      <c r="UCS137" s="19"/>
      <c r="UCT137" s="18"/>
      <c r="UCU137" s="19"/>
      <c r="UCV137" s="18"/>
      <c r="UCW137" s="19"/>
      <c r="UCX137" s="18"/>
      <c r="UCY137" s="19"/>
      <c r="UCZ137" s="18"/>
      <c r="UDA137" s="19"/>
      <c r="UDB137" s="18"/>
      <c r="UDC137" s="19"/>
      <c r="UDD137" s="18"/>
      <c r="UDE137" s="19"/>
      <c r="UDF137" s="18"/>
      <c r="UDG137" s="19"/>
      <c r="UDH137" s="18"/>
      <c r="UDI137" s="19"/>
      <c r="UDJ137" s="18"/>
      <c r="UDK137" s="19"/>
      <c r="UDL137" s="18"/>
      <c r="UDM137" s="19"/>
      <c r="UDN137" s="18"/>
      <c r="UDO137" s="19"/>
      <c r="UDP137" s="18"/>
      <c r="UDQ137" s="19"/>
      <c r="UDR137" s="18"/>
      <c r="UDS137" s="19"/>
      <c r="UDT137" s="18"/>
      <c r="UDU137" s="19"/>
      <c r="UDV137" s="18"/>
      <c r="UDW137" s="19"/>
      <c r="UDX137" s="18"/>
      <c r="UDY137" s="19"/>
      <c r="UDZ137" s="18"/>
      <c r="UEA137" s="19"/>
      <c r="UEB137" s="18"/>
      <c r="UEC137" s="19"/>
      <c r="UED137" s="18"/>
      <c r="UEE137" s="19"/>
      <c r="UEF137" s="18"/>
      <c r="UEG137" s="19"/>
      <c r="UEH137" s="18"/>
      <c r="UEI137" s="19"/>
      <c r="UEJ137" s="18"/>
      <c r="UEK137" s="19"/>
      <c r="UEL137" s="18"/>
      <c r="UEM137" s="19"/>
      <c r="UEN137" s="18"/>
      <c r="UEO137" s="19"/>
      <c r="UEP137" s="18"/>
      <c r="UEQ137" s="19"/>
      <c r="UER137" s="18"/>
      <c r="UES137" s="19"/>
      <c r="UET137" s="18"/>
      <c r="UEU137" s="19"/>
      <c r="UEV137" s="18"/>
      <c r="UEW137" s="19"/>
      <c r="UEX137" s="18"/>
      <c r="UEY137" s="19"/>
      <c r="UEZ137" s="18"/>
      <c r="UFA137" s="19"/>
      <c r="UFB137" s="18"/>
      <c r="UFC137" s="19"/>
      <c r="UFD137" s="18"/>
      <c r="UFE137" s="19"/>
      <c r="UFF137" s="18"/>
      <c r="UFG137" s="19"/>
      <c r="UFH137" s="18"/>
      <c r="UFI137" s="19"/>
      <c r="UFJ137" s="18"/>
      <c r="UFK137" s="19"/>
      <c r="UFL137" s="18"/>
      <c r="UFM137" s="19"/>
      <c r="UFN137" s="18"/>
      <c r="UFO137" s="19"/>
      <c r="UFP137" s="18"/>
      <c r="UFQ137" s="19"/>
      <c r="UFR137" s="18"/>
      <c r="UFS137" s="19"/>
      <c r="UFT137" s="18"/>
      <c r="UFU137" s="19"/>
      <c r="UFV137" s="18"/>
      <c r="UFW137" s="19"/>
      <c r="UFX137" s="18"/>
      <c r="UFY137" s="19"/>
      <c r="UFZ137" s="18"/>
      <c r="UGA137" s="19"/>
      <c r="UGB137" s="18"/>
      <c r="UGC137" s="19"/>
      <c r="UGD137" s="18"/>
      <c r="UGE137" s="19"/>
      <c r="UGF137" s="18"/>
      <c r="UGG137" s="19"/>
      <c r="UGH137" s="18"/>
      <c r="UGI137" s="19"/>
      <c r="UGJ137" s="18"/>
      <c r="UGK137" s="19"/>
      <c r="UGL137" s="18"/>
      <c r="UGM137" s="19"/>
      <c r="UGN137" s="18"/>
      <c r="UGO137" s="19"/>
      <c r="UGP137" s="18"/>
      <c r="UGQ137" s="19"/>
      <c r="UGR137" s="18"/>
      <c r="UGS137" s="19"/>
      <c r="UGT137" s="18"/>
      <c r="UGU137" s="19"/>
      <c r="UGV137" s="18"/>
      <c r="UGW137" s="19"/>
      <c r="UGX137" s="18"/>
      <c r="UGY137" s="19"/>
      <c r="UGZ137" s="18"/>
      <c r="UHA137" s="19"/>
      <c r="UHB137" s="18"/>
      <c r="UHC137" s="19"/>
      <c r="UHD137" s="18"/>
      <c r="UHE137" s="19"/>
      <c r="UHF137" s="18"/>
      <c r="UHG137" s="19"/>
      <c r="UHH137" s="18"/>
      <c r="UHI137" s="19"/>
      <c r="UHJ137" s="18"/>
      <c r="UHK137" s="19"/>
      <c r="UHL137" s="18"/>
      <c r="UHM137" s="19"/>
      <c r="UHN137" s="18"/>
      <c r="UHO137" s="19"/>
      <c r="UHP137" s="18"/>
      <c r="UHQ137" s="19"/>
      <c r="UHR137" s="18"/>
      <c r="UHS137" s="19"/>
      <c r="UHT137" s="18"/>
      <c r="UHU137" s="19"/>
      <c r="UHV137" s="18"/>
      <c r="UHW137" s="19"/>
      <c r="UHX137" s="18"/>
      <c r="UHY137" s="19"/>
      <c r="UHZ137" s="18"/>
      <c r="UIA137" s="19"/>
      <c r="UIB137" s="18"/>
      <c r="UIC137" s="19"/>
      <c r="UID137" s="18"/>
      <c r="UIE137" s="19"/>
      <c r="UIF137" s="18"/>
      <c r="UIG137" s="19"/>
      <c r="UIH137" s="18"/>
      <c r="UII137" s="19"/>
      <c r="UIJ137" s="18"/>
      <c r="UIK137" s="19"/>
      <c r="UIL137" s="18"/>
      <c r="UIM137" s="19"/>
      <c r="UIN137" s="18"/>
      <c r="UIO137" s="19"/>
      <c r="UIP137" s="18"/>
      <c r="UIQ137" s="19"/>
      <c r="UIR137" s="18"/>
      <c r="UIS137" s="19"/>
      <c r="UIT137" s="18"/>
      <c r="UIU137" s="19"/>
      <c r="UIV137" s="18"/>
      <c r="UIW137" s="19"/>
      <c r="UIX137" s="18"/>
      <c r="UIY137" s="19"/>
      <c r="UIZ137" s="18"/>
      <c r="UJA137" s="19"/>
      <c r="UJB137" s="18"/>
      <c r="UJC137" s="19"/>
      <c r="UJD137" s="18"/>
      <c r="UJE137" s="19"/>
      <c r="UJF137" s="18"/>
      <c r="UJG137" s="19"/>
      <c r="UJH137" s="18"/>
      <c r="UJI137" s="19"/>
      <c r="UJJ137" s="18"/>
      <c r="UJK137" s="19"/>
      <c r="UJL137" s="18"/>
      <c r="UJM137" s="19"/>
      <c r="UJN137" s="18"/>
      <c r="UJO137" s="19"/>
      <c r="UJP137" s="18"/>
      <c r="UJQ137" s="19"/>
      <c r="UJR137" s="18"/>
      <c r="UJS137" s="19"/>
      <c r="UJT137" s="18"/>
      <c r="UJU137" s="19"/>
      <c r="UJV137" s="18"/>
      <c r="UJW137" s="19"/>
      <c r="UJX137" s="18"/>
      <c r="UJY137" s="19"/>
      <c r="UJZ137" s="18"/>
      <c r="UKA137" s="19"/>
      <c r="UKB137" s="18"/>
      <c r="UKC137" s="19"/>
      <c r="UKD137" s="18"/>
      <c r="UKE137" s="19"/>
      <c r="UKF137" s="18"/>
      <c r="UKG137" s="19"/>
      <c r="UKH137" s="18"/>
      <c r="UKI137" s="19"/>
      <c r="UKJ137" s="18"/>
      <c r="UKK137" s="19"/>
      <c r="UKL137" s="18"/>
      <c r="UKM137" s="19"/>
      <c r="UKN137" s="18"/>
      <c r="UKO137" s="19"/>
      <c r="UKP137" s="18"/>
      <c r="UKQ137" s="19"/>
      <c r="UKR137" s="18"/>
      <c r="UKS137" s="19"/>
      <c r="UKT137" s="18"/>
      <c r="UKU137" s="19"/>
      <c r="UKV137" s="18"/>
      <c r="UKW137" s="19"/>
      <c r="UKX137" s="18"/>
      <c r="UKY137" s="19"/>
      <c r="UKZ137" s="18"/>
      <c r="ULA137" s="19"/>
      <c r="ULB137" s="18"/>
      <c r="ULC137" s="19"/>
      <c r="ULD137" s="18"/>
      <c r="ULE137" s="19"/>
      <c r="ULF137" s="18"/>
      <c r="ULG137" s="19"/>
      <c r="ULH137" s="18"/>
      <c r="ULI137" s="19"/>
      <c r="ULJ137" s="18"/>
      <c r="ULK137" s="19"/>
      <c r="ULL137" s="18"/>
      <c r="ULM137" s="19"/>
      <c r="ULN137" s="18"/>
      <c r="ULO137" s="19"/>
      <c r="ULP137" s="18"/>
      <c r="ULQ137" s="19"/>
      <c r="ULR137" s="18"/>
      <c r="ULS137" s="19"/>
      <c r="ULT137" s="18"/>
      <c r="ULU137" s="19"/>
      <c r="ULV137" s="18"/>
      <c r="ULW137" s="19"/>
      <c r="ULX137" s="18"/>
      <c r="ULY137" s="19"/>
      <c r="ULZ137" s="18"/>
      <c r="UMA137" s="19"/>
      <c r="UMB137" s="18"/>
      <c r="UMC137" s="19"/>
      <c r="UMD137" s="18"/>
      <c r="UME137" s="19"/>
      <c r="UMF137" s="18"/>
      <c r="UMG137" s="19"/>
      <c r="UMH137" s="18"/>
      <c r="UMI137" s="19"/>
      <c r="UMJ137" s="18"/>
      <c r="UMK137" s="19"/>
      <c r="UML137" s="18"/>
      <c r="UMM137" s="19"/>
      <c r="UMN137" s="18"/>
      <c r="UMO137" s="19"/>
      <c r="UMP137" s="18"/>
      <c r="UMQ137" s="19"/>
      <c r="UMR137" s="18"/>
      <c r="UMS137" s="19"/>
      <c r="UMT137" s="18"/>
      <c r="UMU137" s="19"/>
      <c r="UMV137" s="18"/>
      <c r="UMW137" s="19"/>
      <c r="UMX137" s="18"/>
      <c r="UMY137" s="19"/>
      <c r="UMZ137" s="18"/>
      <c r="UNA137" s="19"/>
      <c r="UNB137" s="18"/>
      <c r="UNC137" s="19"/>
      <c r="UND137" s="18"/>
      <c r="UNE137" s="19"/>
      <c r="UNF137" s="18"/>
      <c r="UNG137" s="19"/>
      <c r="UNH137" s="18"/>
      <c r="UNI137" s="19"/>
      <c r="UNJ137" s="18"/>
      <c r="UNK137" s="19"/>
      <c r="UNL137" s="18"/>
      <c r="UNM137" s="19"/>
      <c r="UNN137" s="18"/>
      <c r="UNO137" s="19"/>
      <c r="UNP137" s="18"/>
      <c r="UNQ137" s="19"/>
      <c r="UNR137" s="18"/>
      <c r="UNS137" s="19"/>
      <c r="UNT137" s="18"/>
      <c r="UNU137" s="19"/>
      <c r="UNV137" s="18"/>
      <c r="UNW137" s="19"/>
      <c r="UNX137" s="18"/>
      <c r="UNY137" s="19"/>
      <c r="UNZ137" s="18"/>
      <c r="UOA137" s="19"/>
      <c r="UOB137" s="18"/>
      <c r="UOC137" s="19"/>
      <c r="UOD137" s="18"/>
      <c r="UOE137" s="19"/>
      <c r="UOF137" s="18"/>
      <c r="UOG137" s="19"/>
      <c r="UOH137" s="18"/>
      <c r="UOI137" s="19"/>
      <c r="UOJ137" s="18"/>
      <c r="UOK137" s="19"/>
      <c r="UOL137" s="18"/>
      <c r="UOM137" s="19"/>
      <c r="UON137" s="18"/>
      <c r="UOO137" s="19"/>
      <c r="UOP137" s="18"/>
      <c r="UOQ137" s="19"/>
      <c r="UOR137" s="18"/>
      <c r="UOS137" s="19"/>
      <c r="UOT137" s="18"/>
      <c r="UOU137" s="19"/>
      <c r="UOV137" s="18"/>
      <c r="UOW137" s="19"/>
      <c r="UOX137" s="18"/>
      <c r="UOY137" s="19"/>
      <c r="UOZ137" s="18"/>
      <c r="UPA137" s="19"/>
      <c r="UPB137" s="18"/>
      <c r="UPC137" s="19"/>
      <c r="UPD137" s="18"/>
      <c r="UPE137" s="19"/>
      <c r="UPF137" s="18"/>
      <c r="UPG137" s="19"/>
      <c r="UPH137" s="18"/>
      <c r="UPI137" s="19"/>
      <c r="UPJ137" s="18"/>
      <c r="UPK137" s="19"/>
      <c r="UPL137" s="18"/>
      <c r="UPM137" s="19"/>
      <c r="UPN137" s="18"/>
      <c r="UPO137" s="19"/>
      <c r="UPP137" s="18"/>
      <c r="UPQ137" s="19"/>
      <c r="UPR137" s="18"/>
      <c r="UPS137" s="19"/>
      <c r="UPT137" s="18"/>
      <c r="UPU137" s="19"/>
      <c r="UPV137" s="18"/>
      <c r="UPW137" s="19"/>
      <c r="UPX137" s="18"/>
      <c r="UPY137" s="19"/>
      <c r="UPZ137" s="18"/>
      <c r="UQA137" s="19"/>
      <c r="UQB137" s="18"/>
      <c r="UQC137" s="19"/>
      <c r="UQD137" s="18"/>
      <c r="UQE137" s="19"/>
      <c r="UQF137" s="18"/>
      <c r="UQG137" s="19"/>
      <c r="UQH137" s="18"/>
      <c r="UQI137" s="19"/>
      <c r="UQJ137" s="18"/>
      <c r="UQK137" s="19"/>
      <c r="UQL137" s="18"/>
      <c r="UQM137" s="19"/>
      <c r="UQN137" s="18"/>
      <c r="UQO137" s="19"/>
      <c r="UQP137" s="18"/>
      <c r="UQQ137" s="19"/>
      <c r="UQR137" s="18"/>
      <c r="UQS137" s="19"/>
      <c r="UQT137" s="18"/>
      <c r="UQU137" s="19"/>
      <c r="UQV137" s="18"/>
      <c r="UQW137" s="19"/>
      <c r="UQX137" s="18"/>
      <c r="UQY137" s="19"/>
      <c r="UQZ137" s="18"/>
      <c r="URA137" s="19"/>
      <c r="URB137" s="18"/>
      <c r="URC137" s="19"/>
      <c r="URD137" s="18"/>
      <c r="URE137" s="19"/>
      <c r="URF137" s="18"/>
      <c r="URG137" s="19"/>
      <c r="URH137" s="18"/>
      <c r="URI137" s="19"/>
      <c r="URJ137" s="18"/>
      <c r="URK137" s="19"/>
      <c r="URL137" s="18"/>
      <c r="URM137" s="19"/>
      <c r="URN137" s="18"/>
      <c r="URO137" s="19"/>
      <c r="URP137" s="18"/>
      <c r="URQ137" s="19"/>
      <c r="URR137" s="18"/>
      <c r="URS137" s="19"/>
      <c r="URT137" s="18"/>
      <c r="URU137" s="19"/>
      <c r="URV137" s="18"/>
      <c r="URW137" s="19"/>
      <c r="URX137" s="18"/>
      <c r="URY137" s="19"/>
      <c r="URZ137" s="18"/>
      <c r="USA137" s="19"/>
      <c r="USB137" s="18"/>
      <c r="USC137" s="19"/>
      <c r="USD137" s="18"/>
      <c r="USE137" s="19"/>
      <c r="USF137" s="18"/>
      <c r="USG137" s="19"/>
      <c r="USH137" s="18"/>
      <c r="USI137" s="19"/>
      <c r="USJ137" s="18"/>
      <c r="USK137" s="19"/>
      <c r="USL137" s="18"/>
      <c r="USM137" s="19"/>
      <c r="USN137" s="18"/>
      <c r="USO137" s="19"/>
      <c r="USP137" s="18"/>
      <c r="USQ137" s="19"/>
      <c r="USR137" s="18"/>
      <c r="USS137" s="19"/>
      <c r="UST137" s="18"/>
      <c r="USU137" s="19"/>
      <c r="USV137" s="18"/>
      <c r="USW137" s="19"/>
      <c r="USX137" s="18"/>
      <c r="USY137" s="19"/>
      <c r="USZ137" s="18"/>
      <c r="UTA137" s="19"/>
      <c r="UTB137" s="18"/>
      <c r="UTC137" s="19"/>
      <c r="UTD137" s="18"/>
      <c r="UTE137" s="19"/>
      <c r="UTF137" s="18"/>
      <c r="UTG137" s="19"/>
      <c r="UTH137" s="18"/>
      <c r="UTI137" s="19"/>
      <c r="UTJ137" s="18"/>
      <c r="UTK137" s="19"/>
      <c r="UTL137" s="18"/>
      <c r="UTM137" s="19"/>
      <c r="UTN137" s="18"/>
      <c r="UTO137" s="19"/>
      <c r="UTP137" s="18"/>
      <c r="UTQ137" s="19"/>
      <c r="UTR137" s="18"/>
      <c r="UTS137" s="19"/>
      <c r="UTT137" s="18"/>
      <c r="UTU137" s="19"/>
      <c r="UTV137" s="18"/>
      <c r="UTW137" s="19"/>
      <c r="UTX137" s="18"/>
      <c r="UTY137" s="19"/>
      <c r="UTZ137" s="18"/>
      <c r="UUA137" s="19"/>
      <c r="UUB137" s="18"/>
      <c r="UUC137" s="19"/>
      <c r="UUD137" s="18"/>
      <c r="UUE137" s="19"/>
      <c r="UUF137" s="18"/>
      <c r="UUG137" s="19"/>
      <c r="UUH137" s="18"/>
      <c r="UUI137" s="19"/>
      <c r="UUJ137" s="18"/>
      <c r="UUK137" s="19"/>
      <c r="UUL137" s="18"/>
      <c r="UUM137" s="19"/>
      <c r="UUN137" s="18"/>
      <c r="UUO137" s="19"/>
      <c r="UUP137" s="18"/>
      <c r="UUQ137" s="19"/>
      <c r="UUR137" s="18"/>
      <c r="UUS137" s="19"/>
      <c r="UUT137" s="18"/>
      <c r="UUU137" s="19"/>
      <c r="UUV137" s="18"/>
      <c r="UUW137" s="19"/>
      <c r="UUX137" s="18"/>
      <c r="UUY137" s="19"/>
      <c r="UUZ137" s="18"/>
      <c r="UVA137" s="19"/>
      <c r="UVB137" s="18"/>
      <c r="UVC137" s="19"/>
      <c r="UVD137" s="18"/>
      <c r="UVE137" s="19"/>
      <c r="UVF137" s="18"/>
      <c r="UVG137" s="19"/>
      <c r="UVH137" s="18"/>
      <c r="UVI137" s="19"/>
      <c r="UVJ137" s="18"/>
      <c r="UVK137" s="19"/>
      <c r="UVL137" s="18"/>
      <c r="UVM137" s="19"/>
      <c r="UVN137" s="18"/>
      <c r="UVO137" s="19"/>
      <c r="UVP137" s="18"/>
      <c r="UVQ137" s="19"/>
      <c r="UVR137" s="18"/>
      <c r="UVS137" s="19"/>
      <c r="UVT137" s="18"/>
      <c r="UVU137" s="19"/>
      <c r="UVV137" s="18"/>
      <c r="UVW137" s="19"/>
      <c r="UVX137" s="18"/>
      <c r="UVY137" s="19"/>
      <c r="UVZ137" s="18"/>
      <c r="UWA137" s="19"/>
      <c r="UWB137" s="18"/>
      <c r="UWC137" s="19"/>
      <c r="UWD137" s="18"/>
      <c r="UWE137" s="19"/>
      <c r="UWF137" s="18"/>
      <c r="UWG137" s="19"/>
      <c r="UWH137" s="18"/>
      <c r="UWI137" s="19"/>
      <c r="UWJ137" s="18"/>
      <c r="UWK137" s="19"/>
      <c r="UWL137" s="18"/>
      <c r="UWM137" s="19"/>
      <c r="UWN137" s="18"/>
      <c r="UWO137" s="19"/>
      <c r="UWP137" s="18"/>
      <c r="UWQ137" s="19"/>
      <c r="UWR137" s="18"/>
      <c r="UWS137" s="19"/>
      <c r="UWT137" s="18"/>
      <c r="UWU137" s="19"/>
      <c r="UWV137" s="18"/>
      <c r="UWW137" s="19"/>
      <c r="UWX137" s="18"/>
      <c r="UWY137" s="19"/>
      <c r="UWZ137" s="18"/>
      <c r="UXA137" s="19"/>
      <c r="UXB137" s="18"/>
      <c r="UXC137" s="19"/>
      <c r="UXD137" s="18"/>
      <c r="UXE137" s="19"/>
      <c r="UXF137" s="18"/>
      <c r="UXG137" s="19"/>
      <c r="UXH137" s="18"/>
      <c r="UXI137" s="19"/>
      <c r="UXJ137" s="18"/>
      <c r="UXK137" s="19"/>
      <c r="UXL137" s="18"/>
      <c r="UXM137" s="19"/>
      <c r="UXN137" s="18"/>
      <c r="UXO137" s="19"/>
      <c r="UXP137" s="18"/>
      <c r="UXQ137" s="19"/>
      <c r="UXR137" s="18"/>
      <c r="UXS137" s="19"/>
      <c r="UXT137" s="18"/>
      <c r="UXU137" s="19"/>
      <c r="UXV137" s="18"/>
      <c r="UXW137" s="19"/>
      <c r="UXX137" s="18"/>
      <c r="UXY137" s="19"/>
      <c r="UXZ137" s="18"/>
      <c r="UYA137" s="19"/>
      <c r="UYB137" s="18"/>
      <c r="UYC137" s="19"/>
      <c r="UYD137" s="18"/>
      <c r="UYE137" s="19"/>
      <c r="UYF137" s="18"/>
      <c r="UYG137" s="19"/>
      <c r="UYH137" s="18"/>
      <c r="UYI137" s="19"/>
      <c r="UYJ137" s="18"/>
      <c r="UYK137" s="19"/>
      <c r="UYL137" s="18"/>
      <c r="UYM137" s="19"/>
      <c r="UYN137" s="18"/>
      <c r="UYO137" s="19"/>
      <c r="UYP137" s="18"/>
      <c r="UYQ137" s="19"/>
      <c r="UYR137" s="18"/>
      <c r="UYS137" s="19"/>
      <c r="UYT137" s="18"/>
      <c r="UYU137" s="19"/>
      <c r="UYV137" s="18"/>
      <c r="UYW137" s="19"/>
      <c r="UYX137" s="18"/>
      <c r="UYY137" s="19"/>
      <c r="UYZ137" s="18"/>
      <c r="UZA137" s="19"/>
      <c r="UZB137" s="18"/>
      <c r="UZC137" s="19"/>
      <c r="UZD137" s="18"/>
      <c r="UZE137" s="19"/>
      <c r="UZF137" s="18"/>
      <c r="UZG137" s="19"/>
      <c r="UZH137" s="18"/>
      <c r="UZI137" s="19"/>
      <c r="UZJ137" s="18"/>
      <c r="UZK137" s="19"/>
      <c r="UZL137" s="18"/>
      <c r="UZM137" s="19"/>
      <c r="UZN137" s="18"/>
      <c r="UZO137" s="19"/>
      <c r="UZP137" s="18"/>
      <c r="UZQ137" s="19"/>
      <c r="UZR137" s="18"/>
      <c r="UZS137" s="19"/>
      <c r="UZT137" s="18"/>
      <c r="UZU137" s="19"/>
      <c r="UZV137" s="18"/>
      <c r="UZW137" s="19"/>
      <c r="UZX137" s="18"/>
      <c r="UZY137" s="19"/>
      <c r="UZZ137" s="18"/>
      <c r="VAA137" s="19"/>
      <c r="VAB137" s="18"/>
      <c r="VAC137" s="19"/>
      <c r="VAD137" s="18"/>
      <c r="VAE137" s="19"/>
      <c r="VAF137" s="18"/>
      <c r="VAG137" s="19"/>
      <c r="VAH137" s="18"/>
      <c r="VAI137" s="19"/>
      <c r="VAJ137" s="18"/>
      <c r="VAK137" s="19"/>
      <c r="VAL137" s="18"/>
      <c r="VAM137" s="19"/>
      <c r="VAN137" s="18"/>
      <c r="VAO137" s="19"/>
      <c r="VAP137" s="18"/>
      <c r="VAQ137" s="19"/>
      <c r="VAR137" s="18"/>
      <c r="VAS137" s="19"/>
      <c r="VAT137" s="18"/>
      <c r="VAU137" s="19"/>
      <c r="VAV137" s="18"/>
      <c r="VAW137" s="19"/>
      <c r="VAX137" s="18"/>
      <c r="VAY137" s="19"/>
      <c r="VAZ137" s="18"/>
      <c r="VBA137" s="19"/>
      <c r="VBB137" s="18"/>
      <c r="VBC137" s="19"/>
      <c r="VBD137" s="18"/>
      <c r="VBE137" s="19"/>
      <c r="VBF137" s="18"/>
      <c r="VBG137" s="19"/>
      <c r="VBH137" s="18"/>
      <c r="VBI137" s="19"/>
      <c r="VBJ137" s="18"/>
      <c r="VBK137" s="19"/>
      <c r="VBL137" s="18"/>
      <c r="VBM137" s="19"/>
      <c r="VBN137" s="18"/>
      <c r="VBO137" s="19"/>
      <c r="VBP137" s="18"/>
      <c r="VBQ137" s="19"/>
      <c r="VBR137" s="18"/>
      <c r="VBS137" s="19"/>
      <c r="VBT137" s="18"/>
      <c r="VBU137" s="19"/>
      <c r="VBV137" s="18"/>
      <c r="VBW137" s="19"/>
      <c r="VBX137" s="18"/>
      <c r="VBY137" s="19"/>
      <c r="VBZ137" s="18"/>
      <c r="VCA137" s="19"/>
      <c r="VCB137" s="18"/>
      <c r="VCC137" s="19"/>
      <c r="VCD137" s="18"/>
      <c r="VCE137" s="19"/>
      <c r="VCF137" s="18"/>
      <c r="VCG137" s="19"/>
      <c r="VCH137" s="18"/>
      <c r="VCI137" s="19"/>
      <c r="VCJ137" s="18"/>
      <c r="VCK137" s="19"/>
      <c r="VCL137" s="18"/>
      <c r="VCM137" s="19"/>
      <c r="VCN137" s="18"/>
      <c r="VCO137" s="19"/>
      <c r="VCP137" s="18"/>
      <c r="VCQ137" s="19"/>
      <c r="VCR137" s="18"/>
      <c r="VCS137" s="19"/>
      <c r="VCT137" s="18"/>
      <c r="VCU137" s="19"/>
      <c r="VCV137" s="18"/>
      <c r="VCW137" s="19"/>
      <c r="VCX137" s="18"/>
      <c r="VCY137" s="19"/>
      <c r="VCZ137" s="18"/>
      <c r="VDA137" s="19"/>
      <c r="VDB137" s="18"/>
      <c r="VDC137" s="19"/>
      <c r="VDD137" s="18"/>
      <c r="VDE137" s="19"/>
      <c r="VDF137" s="18"/>
      <c r="VDG137" s="19"/>
      <c r="VDH137" s="18"/>
      <c r="VDI137" s="19"/>
      <c r="VDJ137" s="18"/>
      <c r="VDK137" s="19"/>
      <c r="VDL137" s="18"/>
      <c r="VDM137" s="19"/>
      <c r="VDN137" s="18"/>
      <c r="VDO137" s="19"/>
      <c r="VDP137" s="18"/>
      <c r="VDQ137" s="19"/>
      <c r="VDR137" s="18"/>
      <c r="VDS137" s="19"/>
      <c r="VDT137" s="18"/>
      <c r="VDU137" s="19"/>
      <c r="VDV137" s="18"/>
      <c r="VDW137" s="19"/>
      <c r="VDX137" s="18"/>
      <c r="VDY137" s="19"/>
      <c r="VDZ137" s="18"/>
      <c r="VEA137" s="19"/>
      <c r="VEB137" s="18"/>
      <c r="VEC137" s="19"/>
      <c r="VED137" s="18"/>
      <c r="VEE137" s="19"/>
      <c r="VEF137" s="18"/>
      <c r="VEG137" s="19"/>
      <c r="VEH137" s="18"/>
      <c r="VEI137" s="19"/>
      <c r="VEJ137" s="18"/>
      <c r="VEK137" s="19"/>
      <c r="VEL137" s="18"/>
      <c r="VEM137" s="19"/>
      <c r="VEN137" s="18"/>
      <c r="VEO137" s="19"/>
      <c r="VEP137" s="18"/>
      <c r="VEQ137" s="19"/>
      <c r="VER137" s="18"/>
      <c r="VES137" s="19"/>
      <c r="VET137" s="18"/>
      <c r="VEU137" s="19"/>
      <c r="VEV137" s="18"/>
      <c r="VEW137" s="19"/>
      <c r="VEX137" s="18"/>
      <c r="VEY137" s="19"/>
      <c r="VEZ137" s="18"/>
      <c r="VFA137" s="19"/>
      <c r="VFB137" s="18"/>
      <c r="VFC137" s="19"/>
      <c r="VFD137" s="18"/>
      <c r="VFE137" s="19"/>
      <c r="VFF137" s="18"/>
      <c r="VFG137" s="19"/>
      <c r="VFH137" s="18"/>
      <c r="VFI137" s="19"/>
      <c r="VFJ137" s="18"/>
      <c r="VFK137" s="19"/>
      <c r="VFL137" s="18"/>
      <c r="VFM137" s="19"/>
      <c r="VFN137" s="18"/>
      <c r="VFO137" s="19"/>
      <c r="VFP137" s="18"/>
      <c r="VFQ137" s="19"/>
      <c r="VFR137" s="18"/>
      <c r="VFS137" s="19"/>
      <c r="VFT137" s="18"/>
      <c r="VFU137" s="19"/>
      <c r="VFV137" s="18"/>
      <c r="VFW137" s="19"/>
      <c r="VFX137" s="18"/>
      <c r="VFY137" s="19"/>
      <c r="VFZ137" s="18"/>
      <c r="VGA137" s="19"/>
      <c r="VGB137" s="18"/>
      <c r="VGC137" s="19"/>
      <c r="VGD137" s="18"/>
      <c r="VGE137" s="19"/>
      <c r="VGF137" s="18"/>
      <c r="VGG137" s="19"/>
      <c r="VGH137" s="18"/>
      <c r="VGI137" s="19"/>
      <c r="VGJ137" s="18"/>
      <c r="VGK137" s="19"/>
      <c r="VGL137" s="18"/>
      <c r="VGM137" s="19"/>
      <c r="VGN137" s="18"/>
      <c r="VGO137" s="19"/>
      <c r="VGP137" s="18"/>
      <c r="VGQ137" s="19"/>
      <c r="VGR137" s="18"/>
      <c r="VGS137" s="19"/>
      <c r="VGT137" s="18"/>
      <c r="VGU137" s="19"/>
      <c r="VGV137" s="18"/>
      <c r="VGW137" s="19"/>
      <c r="VGX137" s="18"/>
      <c r="VGY137" s="19"/>
      <c r="VGZ137" s="18"/>
      <c r="VHA137" s="19"/>
      <c r="VHB137" s="18"/>
      <c r="VHC137" s="19"/>
      <c r="VHD137" s="18"/>
      <c r="VHE137" s="19"/>
      <c r="VHF137" s="18"/>
      <c r="VHG137" s="19"/>
      <c r="VHH137" s="18"/>
      <c r="VHI137" s="19"/>
      <c r="VHJ137" s="18"/>
      <c r="VHK137" s="19"/>
      <c r="VHL137" s="18"/>
      <c r="VHM137" s="19"/>
      <c r="VHN137" s="18"/>
      <c r="VHO137" s="19"/>
      <c r="VHP137" s="18"/>
      <c r="VHQ137" s="19"/>
      <c r="VHR137" s="18"/>
      <c r="VHS137" s="19"/>
      <c r="VHT137" s="18"/>
      <c r="VHU137" s="19"/>
      <c r="VHV137" s="18"/>
      <c r="VHW137" s="19"/>
      <c r="VHX137" s="18"/>
      <c r="VHY137" s="19"/>
      <c r="VHZ137" s="18"/>
      <c r="VIA137" s="19"/>
      <c r="VIB137" s="18"/>
      <c r="VIC137" s="19"/>
      <c r="VID137" s="18"/>
      <c r="VIE137" s="19"/>
      <c r="VIF137" s="18"/>
      <c r="VIG137" s="19"/>
      <c r="VIH137" s="18"/>
      <c r="VII137" s="19"/>
      <c r="VIJ137" s="18"/>
      <c r="VIK137" s="19"/>
      <c r="VIL137" s="18"/>
      <c r="VIM137" s="19"/>
      <c r="VIN137" s="18"/>
      <c r="VIO137" s="19"/>
      <c r="VIP137" s="18"/>
      <c r="VIQ137" s="19"/>
      <c r="VIR137" s="18"/>
      <c r="VIS137" s="19"/>
      <c r="VIT137" s="18"/>
      <c r="VIU137" s="19"/>
      <c r="VIV137" s="18"/>
      <c r="VIW137" s="19"/>
      <c r="VIX137" s="18"/>
      <c r="VIY137" s="19"/>
      <c r="VIZ137" s="18"/>
      <c r="VJA137" s="19"/>
      <c r="VJB137" s="18"/>
      <c r="VJC137" s="19"/>
      <c r="VJD137" s="18"/>
      <c r="VJE137" s="19"/>
      <c r="VJF137" s="18"/>
      <c r="VJG137" s="19"/>
      <c r="VJH137" s="18"/>
      <c r="VJI137" s="19"/>
      <c r="VJJ137" s="18"/>
      <c r="VJK137" s="19"/>
      <c r="VJL137" s="18"/>
      <c r="VJM137" s="19"/>
      <c r="VJN137" s="18"/>
      <c r="VJO137" s="19"/>
      <c r="VJP137" s="18"/>
      <c r="VJQ137" s="19"/>
      <c r="VJR137" s="18"/>
      <c r="VJS137" s="19"/>
      <c r="VJT137" s="18"/>
      <c r="VJU137" s="19"/>
      <c r="VJV137" s="18"/>
      <c r="VJW137" s="19"/>
      <c r="VJX137" s="18"/>
      <c r="VJY137" s="19"/>
      <c r="VJZ137" s="18"/>
      <c r="VKA137" s="19"/>
      <c r="VKB137" s="18"/>
      <c r="VKC137" s="19"/>
      <c r="VKD137" s="18"/>
      <c r="VKE137" s="19"/>
      <c r="VKF137" s="18"/>
      <c r="VKG137" s="19"/>
      <c r="VKH137" s="18"/>
      <c r="VKI137" s="19"/>
      <c r="VKJ137" s="18"/>
      <c r="VKK137" s="19"/>
      <c r="VKL137" s="18"/>
      <c r="VKM137" s="19"/>
      <c r="VKN137" s="18"/>
      <c r="VKO137" s="19"/>
      <c r="VKP137" s="18"/>
      <c r="VKQ137" s="19"/>
      <c r="VKR137" s="18"/>
      <c r="VKS137" s="19"/>
      <c r="VKT137" s="18"/>
      <c r="VKU137" s="19"/>
      <c r="VKV137" s="18"/>
      <c r="VKW137" s="19"/>
      <c r="VKX137" s="18"/>
      <c r="VKY137" s="19"/>
      <c r="VKZ137" s="18"/>
      <c r="VLA137" s="19"/>
      <c r="VLB137" s="18"/>
      <c r="VLC137" s="19"/>
      <c r="VLD137" s="18"/>
      <c r="VLE137" s="19"/>
      <c r="VLF137" s="18"/>
      <c r="VLG137" s="19"/>
      <c r="VLH137" s="18"/>
      <c r="VLI137" s="19"/>
      <c r="VLJ137" s="18"/>
      <c r="VLK137" s="19"/>
      <c r="VLL137" s="18"/>
      <c r="VLM137" s="19"/>
      <c r="VLN137" s="18"/>
      <c r="VLO137" s="19"/>
      <c r="VLP137" s="18"/>
      <c r="VLQ137" s="19"/>
      <c r="VLR137" s="18"/>
      <c r="VLS137" s="19"/>
      <c r="VLT137" s="18"/>
      <c r="VLU137" s="19"/>
      <c r="VLV137" s="18"/>
      <c r="VLW137" s="19"/>
      <c r="VLX137" s="18"/>
      <c r="VLY137" s="19"/>
      <c r="VLZ137" s="18"/>
      <c r="VMA137" s="19"/>
      <c r="VMB137" s="18"/>
      <c r="VMC137" s="19"/>
      <c r="VMD137" s="18"/>
      <c r="VME137" s="19"/>
      <c r="VMF137" s="18"/>
      <c r="VMG137" s="19"/>
      <c r="VMH137" s="18"/>
      <c r="VMI137" s="19"/>
      <c r="VMJ137" s="18"/>
      <c r="VMK137" s="19"/>
      <c r="VML137" s="18"/>
      <c r="VMM137" s="19"/>
      <c r="VMN137" s="18"/>
      <c r="VMO137" s="19"/>
      <c r="VMP137" s="18"/>
      <c r="VMQ137" s="19"/>
      <c r="VMR137" s="18"/>
      <c r="VMS137" s="19"/>
      <c r="VMT137" s="18"/>
      <c r="VMU137" s="19"/>
      <c r="VMV137" s="18"/>
      <c r="VMW137" s="19"/>
      <c r="VMX137" s="18"/>
      <c r="VMY137" s="19"/>
      <c r="VMZ137" s="18"/>
      <c r="VNA137" s="19"/>
      <c r="VNB137" s="18"/>
      <c r="VNC137" s="19"/>
      <c r="VND137" s="18"/>
      <c r="VNE137" s="19"/>
      <c r="VNF137" s="18"/>
      <c r="VNG137" s="19"/>
      <c r="VNH137" s="18"/>
      <c r="VNI137" s="19"/>
      <c r="VNJ137" s="18"/>
      <c r="VNK137" s="19"/>
      <c r="VNL137" s="18"/>
      <c r="VNM137" s="19"/>
      <c r="VNN137" s="18"/>
      <c r="VNO137" s="19"/>
      <c r="VNP137" s="18"/>
      <c r="VNQ137" s="19"/>
      <c r="VNR137" s="18"/>
      <c r="VNS137" s="19"/>
      <c r="VNT137" s="18"/>
      <c r="VNU137" s="19"/>
      <c r="VNV137" s="18"/>
      <c r="VNW137" s="19"/>
      <c r="VNX137" s="18"/>
      <c r="VNY137" s="19"/>
      <c r="VNZ137" s="18"/>
      <c r="VOA137" s="19"/>
      <c r="VOB137" s="18"/>
      <c r="VOC137" s="19"/>
      <c r="VOD137" s="18"/>
      <c r="VOE137" s="19"/>
      <c r="VOF137" s="18"/>
      <c r="VOG137" s="19"/>
      <c r="VOH137" s="18"/>
      <c r="VOI137" s="19"/>
      <c r="VOJ137" s="18"/>
      <c r="VOK137" s="19"/>
      <c r="VOL137" s="18"/>
      <c r="VOM137" s="19"/>
      <c r="VON137" s="18"/>
      <c r="VOO137" s="19"/>
      <c r="VOP137" s="18"/>
      <c r="VOQ137" s="19"/>
      <c r="VOR137" s="18"/>
      <c r="VOS137" s="19"/>
      <c r="VOT137" s="18"/>
      <c r="VOU137" s="19"/>
      <c r="VOV137" s="18"/>
      <c r="VOW137" s="19"/>
      <c r="VOX137" s="18"/>
      <c r="VOY137" s="19"/>
      <c r="VOZ137" s="18"/>
      <c r="VPA137" s="19"/>
      <c r="VPB137" s="18"/>
      <c r="VPC137" s="19"/>
      <c r="VPD137" s="18"/>
      <c r="VPE137" s="19"/>
      <c r="VPF137" s="18"/>
      <c r="VPG137" s="19"/>
      <c r="VPH137" s="18"/>
      <c r="VPI137" s="19"/>
      <c r="VPJ137" s="18"/>
      <c r="VPK137" s="19"/>
      <c r="VPL137" s="18"/>
      <c r="VPM137" s="19"/>
      <c r="VPN137" s="18"/>
      <c r="VPO137" s="19"/>
      <c r="VPP137" s="18"/>
      <c r="VPQ137" s="19"/>
      <c r="VPR137" s="18"/>
      <c r="VPS137" s="19"/>
      <c r="VPT137" s="18"/>
      <c r="VPU137" s="19"/>
      <c r="VPV137" s="18"/>
      <c r="VPW137" s="19"/>
      <c r="VPX137" s="18"/>
      <c r="VPY137" s="19"/>
      <c r="VPZ137" s="18"/>
      <c r="VQA137" s="19"/>
      <c r="VQB137" s="18"/>
      <c r="VQC137" s="19"/>
      <c r="VQD137" s="18"/>
      <c r="VQE137" s="19"/>
      <c r="VQF137" s="18"/>
      <c r="VQG137" s="19"/>
      <c r="VQH137" s="18"/>
      <c r="VQI137" s="19"/>
      <c r="VQJ137" s="18"/>
      <c r="VQK137" s="19"/>
      <c r="VQL137" s="18"/>
      <c r="VQM137" s="19"/>
      <c r="VQN137" s="18"/>
      <c r="VQO137" s="19"/>
      <c r="VQP137" s="18"/>
      <c r="VQQ137" s="19"/>
      <c r="VQR137" s="18"/>
      <c r="VQS137" s="19"/>
      <c r="VQT137" s="18"/>
      <c r="VQU137" s="19"/>
      <c r="VQV137" s="18"/>
      <c r="VQW137" s="19"/>
      <c r="VQX137" s="18"/>
      <c r="VQY137" s="19"/>
      <c r="VQZ137" s="18"/>
      <c r="VRA137" s="19"/>
      <c r="VRB137" s="18"/>
      <c r="VRC137" s="19"/>
      <c r="VRD137" s="18"/>
      <c r="VRE137" s="19"/>
      <c r="VRF137" s="18"/>
      <c r="VRG137" s="19"/>
      <c r="VRH137" s="18"/>
      <c r="VRI137" s="19"/>
      <c r="VRJ137" s="18"/>
      <c r="VRK137" s="19"/>
      <c r="VRL137" s="18"/>
      <c r="VRM137" s="19"/>
      <c r="VRN137" s="18"/>
      <c r="VRO137" s="19"/>
      <c r="VRP137" s="18"/>
      <c r="VRQ137" s="19"/>
      <c r="VRR137" s="18"/>
      <c r="VRS137" s="19"/>
      <c r="VRT137" s="18"/>
      <c r="VRU137" s="19"/>
      <c r="VRV137" s="18"/>
      <c r="VRW137" s="19"/>
      <c r="VRX137" s="18"/>
      <c r="VRY137" s="19"/>
      <c r="VRZ137" s="18"/>
      <c r="VSA137" s="19"/>
      <c r="VSB137" s="18"/>
      <c r="VSC137" s="19"/>
      <c r="VSD137" s="18"/>
      <c r="VSE137" s="19"/>
      <c r="VSF137" s="18"/>
      <c r="VSG137" s="19"/>
      <c r="VSH137" s="18"/>
      <c r="VSI137" s="19"/>
      <c r="VSJ137" s="18"/>
      <c r="VSK137" s="19"/>
      <c r="VSL137" s="18"/>
      <c r="VSM137" s="19"/>
      <c r="VSN137" s="18"/>
      <c r="VSO137" s="19"/>
      <c r="VSP137" s="18"/>
      <c r="VSQ137" s="19"/>
      <c r="VSR137" s="18"/>
      <c r="VSS137" s="19"/>
      <c r="VST137" s="18"/>
      <c r="VSU137" s="19"/>
      <c r="VSV137" s="18"/>
      <c r="VSW137" s="19"/>
      <c r="VSX137" s="18"/>
      <c r="VSY137" s="19"/>
      <c r="VSZ137" s="18"/>
      <c r="VTA137" s="19"/>
      <c r="VTB137" s="18"/>
      <c r="VTC137" s="19"/>
      <c r="VTD137" s="18"/>
      <c r="VTE137" s="19"/>
      <c r="VTF137" s="18"/>
      <c r="VTG137" s="19"/>
      <c r="VTH137" s="18"/>
      <c r="VTI137" s="19"/>
      <c r="VTJ137" s="18"/>
      <c r="VTK137" s="19"/>
      <c r="VTL137" s="18"/>
      <c r="VTM137" s="19"/>
      <c r="VTN137" s="18"/>
      <c r="VTO137" s="19"/>
      <c r="VTP137" s="18"/>
      <c r="VTQ137" s="19"/>
      <c r="VTR137" s="18"/>
      <c r="VTS137" s="19"/>
      <c r="VTT137" s="18"/>
      <c r="VTU137" s="19"/>
      <c r="VTV137" s="18"/>
      <c r="VTW137" s="19"/>
      <c r="VTX137" s="18"/>
      <c r="VTY137" s="19"/>
      <c r="VTZ137" s="18"/>
      <c r="VUA137" s="19"/>
      <c r="VUB137" s="18"/>
      <c r="VUC137" s="19"/>
      <c r="VUD137" s="18"/>
      <c r="VUE137" s="19"/>
      <c r="VUF137" s="18"/>
      <c r="VUG137" s="19"/>
      <c r="VUH137" s="18"/>
      <c r="VUI137" s="19"/>
      <c r="VUJ137" s="18"/>
      <c r="VUK137" s="19"/>
      <c r="VUL137" s="18"/>
      <c r="VUM137" s="19"/>
      <c r="VUN137" s="18"/>
      <c r="VUO137" s="19"/>
      <c r="VUP137" s="18"/>
      <c r="VUQ137" s="19"/>
      <c r="VUR137" s="18"/>
      <c r="VUS137" s="19"/>
      <c r="VUT137" s="18"/>
      <c r="VUU137" s="19"/>
      <c r="VUV137" s="18"/>
      <c r="VUW137" s="19"/>
      <c r="VUX137" s="18"/>
      <c r="VUY137" s="19"/>
      <c r="VUZ137" s="18"/>
      <c r="VVA137" s="19"/>
      <c r="VVB137" s="18"/>
      <c r="VVC137" s="19"/>
      <c r="VVD137" s="18"/>
      <c r="VVE137" s="19"/>
      <c r="VVF137" s="18"/>
      <c r="VVG137" s="19"/>
      <c r="VVH137" s="18"/>
      <c r="VVI137" s="19"/>
      <c r="VVJ137" s="18"/>
      <c r="VVK137" s="19"/>
      <c r="VVL137" s="18"/>
      <c r="VVM137" s="19"/>
      <c r="VVN137" s="18"/>
      <c r="VVO137" s="19"/>
      <c r="VVP137" s="18"/>
      <c r="VVQ137" s="19"/>
      <c r="VVR137" s="18"/>
      <c r="VVS137" s="19"/>
      <c r="VVT137" s="18"/>
      <c r="VVU137" s="19"/>
      <c r="VVV137" s="18"/>
      <c r="VVW137" s="19"/>
      <c r="VVX137" s="18"/>
      <c r="VVY137" s="19"/>
      <c r="VVZ137" s="18"/>
      <c r="VWA137" s="19"/>
      <c r="VWB137" s="18"/>
      <c r="VWC137" s="19"/>
      <c r="VWD137" s="18"/>
      <c r="VWE137" s="19"/>
      <c r="VWF137" s="18"/>
      <c r="VWG137" s="19"/>
      <c r="VWH137" s="18"/>
      <c r="VWI137" s="19"/>
      <c r="VWJ137" s="18"/>
      <c r="VWK137" s="19"/>
      <c r="VWL137" s="18"/>
      <c r="VWM137" s="19"/>
      <c r="VWN137" s="18"/>
      <c r="VWO137" s="19"/>
      <c r="VWP137" s="18"/>
      <c r="VWQ137" s="19"/>
      <c r="VWR137" s="18"/>
      <c r="VWS137" s="19"/>
      <c r="VWT137" s="18"/>
      <c r="VWU137" s="19"/>
      <c r="VWV137" s="18"/>
      <c r="VWW137" s="19"/>
      <c r="VWX137" s="18"/>
      <c r="VWY137" s="19"/>
      <c r="VWZ137" s="18"/>
      <c r="VXA137" s="19"/>
      <c r="VXB137" s="18"/>
      <c r="VXC137" s="19"/>
      <c r="VXD137" s="18"/>
      <c r="VXE137" s="19"/>
      <c r="VXF137" s="18"/>
      <c r="VXG137" s="19"/>
      <c r="VXH137" s="18"/>
      <c r="VXI137" s="19"/>
      <c r="VXJ137" s="18"/>
      <c r="VXK137" s="19"/>
      <c r="VXL137" s="18"/>
      <c r="VXM137" s="19"/>
      <c r="VXN137" s="18"/>
      <c r="VXO137" s="19"/>
      <c r="VXP137" s="18"/>
      <c r="VXQ137" s="19"/>
      <c r="VXR137" s="18"/>
      <c r="VXS137" s="19"/>
      <c r="VXT137" s="18"/>
      <c r="VXU137" s="19"/>
      <c r="VXV137" s="18"/>
      <c r="VXW137" s="19"/>
      <c r="VXX137" s="18"/>
      <c r="VXY137" s="19"/>
      <c r="VXZ137" s="18"/>
      <c r="VYA137" s="19"/>
      <c r="VYB137" s="18"/>
      <c r="VYC137" s="19"/>
      <c r="VYD137" s="18"/>
      <c r="VYE137" s="19"/>
      <c r="VYF137" s="18"/>
      <c r="VYG137" s="19"/>
      <c r="VYH137" s="18"/>
      <c r="VYI137" s="19"/>
      <c r="VYJ137" s="18"/>
      <c r="VYK137" s="19"/>
      <c r="VYL137" s="18"/>
      <c r="VYM137" s="19"/>
      <c r="VYN137" s="18"/>
      <c r="VYO137" s="19"/>
      <c r="VYP137" s="18"/>
      <c r="VYQ137" s="19"/>
      <c r="VYR137" s="18"/>
      <c r="VYS137" s="19"/>
      <c r="VYT137" s="18"/>
      <c r="VYU137" s="19"/>
      <c r="VYV137" s="18"/>
      <c r="VYW137" s="19"/>
      <c r="VYX137" s="18"/>
      <c r="VYY137" s="19"/>
      <c r="VYZ137" s="18"/>
      <c r="VZA137" s="19"/>
      <c r="VZB137" s="18"/>
      <c r="VZC137" s="19"/>
      <c r="VZD137" s="18"/>
      <c r="VZE137" s="19"/>
      <c r="VZF137" s="18"/>
      <c r="VZG137" s="19"/>
      <c r="VZH137" s="18"/>
      <c r="VZI137" s="19"/>
      <c r="VZJ137" s="18"/>
      <c r="VZK137" s="19"/>
      <c r="VZL137" s="18"/>
      <c r="VZM137" s="19"/>
      <c r="VZN137" s="18"/>
      <c r="VZO137" s="19"/>
      <c r="VZP137" s="18"/>
      <c r="VZQ137" s="19"/>
      <c r="VZR137" s="18"/>
      <c r="VZS137" s="19"/>
      <c r="VZT137" s="18"/>
      <c r="VZU137" s="19"/>
      <c r="VZV137" s="18"/>
      <c r="VZW137" s="19"/>
      <c r="VZX137" s="18"/>
      <c r="VZY137" s="19"/>
      <c r="VZZ137" s="18"/>
      <c r="WAA137" s="19"/>
      <c r="WAB137" s="18"/>
      <c r="WAC137" s="19"/>
      <c r="WAD137" s="18"/>
      <c r="WAE137" s="19"/>
      <c r="WAF137" s="18"/>
      <c r="WAG137" s="19"/>
      <c r="WAH137" s="18"/>
      <c r="WAI137" s="19"/>
      <c r="WAJ137" s="18"/>
      <c r="WAK137" s="19"/>
      <c r="WAL137" s="18"/>
      <c r="WAM137" s="19"/>
      <c r="WAN137" s="18"/>
      <c r="WAO137" s="19"/>
      <c r="WAP137" s="18"/>
      <c r="WAQ137" s="19"/>
      <c r="WAR137" s="18"/>
      <c r="WAS137" s="19"/>
      <c r="WAT137" s="18"/>
      <c r="WAU137" s="19"/>
      <c r="WAV137" s="18"/>
      <c r="WAW137" s="19"/>
      <c r="WAX137" s="18"/>
      <c r="WAY137" s="19"/>
      <c r="WAZ137" s="18"/>
      <c r="WBA137" s="19"/>
      <c r="WBB137" s="18"/>
      <c r="WBC137" s="19"/>
      <c r="WBD137" s="18"/>
      <c r="WBE137" s="19"/>
      <c r="WBF137" s="18"/>
      <c r="WBG137" s="19"/>
      <c r="WBH137" s="18"/>
      <c r="WBI137" s="19"/>
      <c r="WBJ137" s="18"/>
      <c r="WBK137" s="19"/>
      <c r="WBL137" s="18"/>
      <c r="WBM137" s="19"/>
      <c r="WBN137" s="18"/>
      <c r="WBO137" s="19"/>
      <c r="WBP137" s="18"/>
      <c r="WBQ137" s="19"/>
      <c r="WBR137" s="18"/>
      <c r="WBS137" s="19"/>
      <c r="WBT137" s="18"/>
      <c r="WBU137" s="19"/>
      <c r="WBV137" s="18"/>
      <c r="WBW137" s="19"/>
      <c r="WBX137" s="18"/>
      <c r="WBY137" s="19"/>
      <c r="WBZ137" s="18"/>
      <c r="WCA137" s="19"/>
      <c r="WCB137" s="18"/>
      <c r="WCC137" s="19"/>
      <c r="WCD137" s="18"/>
      <c r="WCE137" s="19"/>
      <c r="WCF137" s="18"/>
      <c r="WCG137" s="19"/>
      <c r="WCH137" s="18"/>
      <c r="WCI137" s="19"/>
      <c r="WCJ137" s="18"/>
      <c r="WCK137" s="19"/>
      <c r="WCL137" s="18"/>
      <c r="WCM137" s="19"/>
      <c r="WCN137" s="18"/>
      <c r="WCO137" s="19"/>
      <c r="WCP137" s="18"/>
      <c r="WCQ137" s="19"/>
      <c r="WCR137" s="18"/>
      <c r="WCS137" s="19"/>
      <c r="WCT137" s="18"/>
      <c r="WCU137" s="19"/>
      <c r="WCV137" s="18"/>
      <c r="WCW137" s="19"/>
      <c r="WCX137" s="18"/>
      <c r="WCY137" s="19"/>
      <c r="WCZ137" s="18"/>
      <c r="WDA137" s="19"/>
      <c r="WDB137" s="18"/>
      <c r="WDC137" s="19"/>
      <c r="WDD137" s="18"/>
      <c r="WDE137" s="19"/>
      <c r="WDF137" s="18"/>
      <c r="WDG137" s="19"/>
      <c r="WDH137" s="18"/>
      <c r="WDI137" s="19"/>
      <c r="WDJ137" s="18"/>
      <c r="WDK137" s="19"/>
      <c r="WDL137" s="18"/>
      <c r="WDM137" s="19"/>
      <c r="WDN137" s="18"/>
      <c r="WDO137" s="19"/>
      <c r="WDP137" s="18"/>
      <c r="WDQ137" s="19"/>
      <c r="WDR137" s="18"/>
      <c r="WDS137" s="19"/>
      <c r="WDT137" s="18"/>
      <c r="WDU137" s="19"/>
      <c r="WDV137" s="18"/>
      <c r="WDW137" s="19"/>
      <c r="WDX137" s="18"/>
      <c r="WDY137" s="19"/>
      <c r="WDZ137" s="18"/>
      <c r="WEA137" s="19"/>
      <c r="WEB137" s="18"/>
      <c r="WEC137" s="19"/>
      <c r="WED137" s="18"/>
      <c r="WEE137" s="19"/>
      <c r="WEF137" s="18"/>
      <c r="WEG137" s="19"/>
      <c r="WEH137" s="18"/>
      <c r="WEI137" s="19"/>
      <c r="WEJ137" s="18"/>
      <c r="WEK137" s="19"/>
      <c r="WEL137" s="18"/>
      <c r="WEM137" s="19"/>
      <c r="WEN137" s="18"/>
      <c r="WEO137" s="19"/>
      <c r="WEP137" s="18"/>
      <c r="WEQ137" s="19"/>
      <c r="WER137" s="18"/>
      <c r="WES137" s="19"/>
      <c r="WET137" s="18"/>
      <c r="WEU137" s="19"/>
      <c r="WEV137" s="18"/>
      <c r="WEW137" s="19"/>
      <c r="WEX137" s="18"/>
      <c r="WEY137" s="19"/>
      <c r="WEZ137" s="18"/>
      <c r="WFA137" s="19"/>
      <c r="WFB137" s="18"/>
      <c r="WFC137" s="19"/>
      <c r="WFD137" s="18"/>
      <c r="WFE137" s="19"/>
      <c r="WFF137" s="18"/>
      <c r="WFG137" s="19"/>
      <c r="WFH137" s="18"/>
      <c r="WFI137" s="19"/>
      <c r="WFJ137" s="18"/>
      <c r="WFK137" s="19"/>
      <c r="WFL137" s="18"/>
      <c r="WFM137" s="19"/>
      <c r="WFN137" s="18"/>
      <c r="WFO137" s="19"/>
      <c r="WFP137" s="18"/>
      <c r="WFQ137" s="19"/>
      <c r="WFR137" s="18"/>
      <c r="WFS137" s="19"/>
      <c r="WFT137" s="18"/>
      <c r="WFU137" s="19"/>
      <c r="WFV137" s="18"/>
      <c r="WFW137" s="19"/>
      <c r="WFX137" s="18"/>
      <c r="WFY137" s="19"/>
      <c r="WFZ137" s="18"/>
      <c r="WGA137" s="19"/>
      <c r="WGB137" s="18"/>
      <c r="WGC137" s="19"/>
      <c r="WGD137" s="18"/>
      <c r="WGE137" s="19"/>
      <c r="WGF137" s="18"/>
      <c r="WGG137" s="19"/>
      <c r="WGH137" s="18"/>
      <c r="WGI137" s="19"/>
      <c r="WGJ137" s="18"/>
      <c r="WGK137" s="19"/>
      <c r="WGL137" s="18"/>
      <c r="WGM137" s="19"/>
      <c r="WGN137" s="18"/>
      <c r="WGO137" s="19"/>
      <c r="WGP137" s="18"/>
      <c r="WGQ137" s="19"/>
      <c r="WGR137" s="18"/>
      <c r="WGS137" s="19"/>
      <c r="WGT137" s="18"/>
      <c r="WGU137" s="19"/>
      <c r="WGV137" s="18"/>
      <c r="WGW137" s="19"/>
      <c r="WGX137" s="18"/>
      <c r="WGY137" s="19"/>
      <c r="WGZ137" s="18"/>
      <c r="WHA137" s="19"/>
      <c r="WHB137" s="18"/>
      <c r="WHC137" s="19"/>
      <c r="WHD137" s="18"/>
      <c r="WHE137" s="19"/>
      <c r="WHF137" s="18"/>
      <c r="WHG137" s="19"/>
      <c r="WHH137" s="18"/>
      <c r="WHI137" s="19"/>
      <c r="WHJ137" s="18"/>
      <c r="WHK137" s="19"/>
      <c r="WHL137" s="18"/>
      <c r="WHM137" s="19"/>
      <c r="WHN137" s="18"/>
      <c r="WHO137" s="19"/>
      <c r="WHP137" s="18"/>
      <c r="WHQ137" s="19"/>
      <c r="WHR137" s="18"/>
      <c r="WHS137" s="19"/>
      <c r="WHT137" s="18"/>
      <c r="WHU137" s="19"/>
      <c r="WHV137" s="18"/>
      <c r="WHW137" s="19"/>
      <c r="WHX137" s="18"/>
      <c r="WHY137" s="19"/>
      <c r="WHZ137" s="18"/>
      <c r="WIA137" s="19"/>
      <c r="WIB137" s="18"/>
      <c r="WIC137" s="19"/>
      <c r="WID137" s="18"/>
      <c r="WIE137" s="19"/>
      <c r="WIF137" s="18"/>
      <c r="WIG137" s="19"/>
      <c r="WIH137" s="18"/>
      <c r="WII137" s="19"/>
      <c r="WIJ137" s="18"/>
      <c r="WIK137" s="19"/>
      <c r="WIL137" s="18"/>
      <c r="WIM137" s="19"/>
      <c r="WIN137" s="18"/>
      <c r="WIO137" s="19"/>
      <c r="WIP137" s="18"/>
      <c r="WIQ137" s="19"/>
      <c r="WIR137" s="18"/>
      <c r="WIS137" s="19"/>
      <c r="WIT137" s="18"/>
      <c r="WIU137" s="19"/>
      <c r="WIV137" s="18"/>
      <c r="WIW137" s="19"/>
      <c r="WIX137" s="18"/>
      <c r="WIY137" s="19"/>
      <c r="WIZ137" s="18"/>
      <c r="WJA137" s="19"/>
      <c r="WJB137" s="18"/>
      <c r="WJC137" s="19"/>
      <c r="WJD137" s="18"/>
      <c r="WJE137" s="19"/>
      <c r="WJF137" s="18"/>
      <c r="WJG137" s="19"/>
      <c r="WJH137" s="18"/>
      <c r="WJI137" s="19"/>
      <c r="WJJ137" s="18"/>
      <c r="WJK137" s="19"/>
      <c r="WJL137" s="18"/>
      <c r="WJM137" s="19"/>
      <c r="WJN137" s="18"/>
      <c r="WJO137" s="19"/>
      <c r="WJP137" s="18"/>
      <c r="WJQ137" s="19"/>
      <c r="WJR137" s="18"/>
      <c r="WJS137" s="19"/>
      <c r="WJT137" s="18"/>
      <c r="WJU137" s="19"/>
      <c r="WJV137" s="18"/>
      <c r="WJW137" s="19"/>
      <c r="WJX137" s="18"/>
      <c r="WJY137" s="19"/>
      <c r="WJZ137" s="18"/>
      <c r="WKA137" s="19"/>
      <c r="WKB137" s="18"/>
      <c r="WKC137" s="19"/>
      <c r="WKD137" s="18"/>
      <c r="WKE137" s="19"/>
      <c r="WKF137" s="18"/>
      <c r="WKG137" s="19"/>
      <c r="WKH137" s="18"/>
      <c r="WKI137" s="19"/>
      <c r="WKJ137" s="18"/>
      <c r="WKK137" s="19"/>
      <c r="WKL137" s="18"/>
      <c r="WKM137" s="19"/>
      <c r="WKN137" s="18"/>
      <c r="WKO137" s="19"/>
      <c r="WKP137" s="18"/>
      <c r="WKQ137" s="19"/>
      <c r="WKR137" s="18"/>
      <c r="WKS137" s="19"/>
      <c r="WKT137" s="18"/>
      <c r="WKU137" s="19"/>
      <c r="WKV137" s="18"/>
      <c r="WKW137" s="19"/>
      <c r="WKX137" s="18"/>
      <c r="WKY137" s="19"/>
      <c r="WKZ137" s="18"/>
      <c r="WLA137" s="19"/>
      <c r="WLB137" s="18"/>
      <c r="WLC137" s="19"/>
      <c r="WLD137" s="18"/>
      <c r="WLE137" s="19"/>
      <c r="WLF137" s="18"/>
      <c r="WLG137" s="19"/>
      <c r="WLH137" s="18"/>
      <c r="WLI137" s="19"/>
      <c r="WLJ137" s="18"/>
      <c r="WLK137" s="19"/>
      <c r="WLL137" s="18"/>
      <c r="WLM137" s="19"/>
      <c r="WLN137" s="18"/>
      <c r="WLO137" s="19"/>
      <c r="WLP137" s="18"/>
      <c r="WLQ137" s="19"/>
      <c r="WLR137" s="18"/>
      <c r="WLS137" s="19"/>
      <c r="WLT137" s="18"/>
      <c r="WLU137" s="19"/>
      <c r="WLV137" s="18"/>
      <c r="WLW137" s="19"/>
      <c r="WLX137" s="18"/>
      <c r="WLY137" s="19"/>
      <c r="WLZ137" s="18"/>
      <c r="WMA137" s="19"/>
      <c r="WMB137" s="18"/>
      <c r="WMC137" s="19"/>
      <c r="WMD137" s="18"/>
      <c r="WME137" s="19"/>
      <c r="WMF137" s="18"/>
      <c r="WMG137" s="19"/>
      <c r="WMH137" s="18"/>
      <c r="WMI137" s="19"/>
      <c r="WMJ137" s="18"/>
      <c r="WMK137" s="19"/>
      <c r="WML137" s="18"/>
      <c r="WMM137" s="19"/>
      <c r="WMN137" s="18"/>
      <c r="WMO137" s="19"/>
      <c r="WMP137" s="18"/>
      <c r="WMQ137" s="19"/>
      <c r="WMR137" s="18"/>
      <c r="WMS137" s="19"/>
      <c r="WMT137" s="18"/>
      <c r="WMU137" s="19"/>
      <c r="WMV137" s="18"/>
      <c r="WMW137" s="19"/>
      <c r="WMX137" s="18"/>
      <c r="WMY137" s="19"/>
      <c r="WMZ137" s="18"/>
      <c r="WNA137" s="19"/>
      <c r="WNB137" s="18"/>
      <c r="WNC137" s="19"/>
      <c r="WND137" s="18"/>
      <c r="WNE137" s="19"/>
      <c r="WNF137" s="18"/>
      <c r="WNG137" s="19"/>
      <c r="WNH137" s="18"/>
      <c r="WNI137" s="19"/>
      <c r="WNJ137" s="18"/>
      <c r="WNK137" s="19"/>
      <c r="WNL137" s="18"/>
      <c r="WNM137" s="19"/>
      <c r="WNN137" s="18"/>
      <c r="WNO137" s="19"/>
      <c r="WNP137" s="18"/>
      <c r="WNQ137" s="19"/>
      <c r="WNR137" s="18"/>
      <c r="WNS137" s="19"/>
      <c r="WNT137" s="18"/>
      <c r="WNU137" s="19"/>
      <c r="WNV137" s="18"/>
      <c r="WNW137" s="19"/>
      <c r="WNX137" s="18"/>
      <c r="WNY137" s="19"/>
      <c r="WNZ137" s="18"/>
      <c r="WOA137" s="19"/>
      <c r="WOB137" s="18"/>
      <c r="WOC137" s="19"/>
      <c r="WOD137" s="18"/>
      <c r="WOE137" s="19"/>
      <c r="WOF137" s="18"/>
      <c r="WOG137" s="19"/>
      <c r="WOH137" s="18"/>
      <c r="WOI137" s="19"/>
      <c r="WOJ137" s="18"/>
      <c r="WOK137" s="19"/>
      <c r="WOL137" s="18"/>
      <c r="WOM137" s="19"/>
      <c r="WON137" s="18"/>
      <c r="WOO137" s="19"/>
      <c r="WOP137" s="18"/>
      <c r="WOQ137" s="19"/>
      <c r="WOR137" s="18"/>
      <c r="WOS137" s="19"/>
      <c r="WOT137" s="18"/>
      <c r="WOU137" s="19"/>
      <c r="WOV137" s="18"/>
      <c r="WOW137" s="19"/>
      <c r="WOX137" s="18"/>
      <c r="WOY137" s="19"/>
      <c r="WOZ137" s="18"/>
      <c r="WPA137" s="19"/>
      <c r="WPB137" s="18"/>
      <c r="WPC137" s="19"/>
      <c r="WPD137" s="18"/>
      <c r="WPE137" s="19"/>
      <c r="WPF137" s="18"/>
      <c r="WPG137" s="19"/>
      <c r="WPH137" s="18"/>
      <c r="WPI137" s="19"/>
      <c r="WPJ137" s="18"/>
      <c r="WPK137" s="19"/>
      <c r="WPL137" s="18"/>
      <c r="WPM137" s="19"/>
      <c r="WPN137" s="18"/>
      <c r="WPO137" s="19"/>
      <c r="WPP137" s="18"/>
      <c r="WPQ137" s="19"/>
      <c r="WPR137" s="18"/>
      <c r="WPS137" s="19"/>
      <c r="WPT137" s="18"/>
      <c r="WPU137" s="19"/>
      <c r="WPV137" s="18"/>
      <c r="WPW137" s="19"/>
      <c r="WPX137" s="18"/>
      <c r="WPY137" s="19"/>
      <c r="WPZ137" s="18"/>
      <c r="WQA137" s="19"/>
      <c r="WQB137" s="18"/>
      <c r="WQC137" s="19"/>
      <c r="WQD137" s="18"/>
      <c r="WQE137" s="19"/>
      <c r="WQF137" s="18"/>
      <c r="WQG137" s="19"/>
      <c r="WQH137" s="18"/>
      <c r="WQI137" s="19"/>
      <c r="WQJ137" s="18"/>
      <c r="WQK137" s="19"/>
      <c r="WQL137" s="18"/>
      <c r="WQM137" s="19"/>
      <c r="WQN137" s="18"/>
      <c r="WQO137" s="19"/>
      <c r="WQP137" s="18"/>
      <c r="WQQ137" s="19"/>
      <c r="WQR137" s="18"/>
      <c r="WQS137" s="19"/>
      <c r="WQT137" s="18"/>
      <c r="WQU137" s="19"/>
      <c r="WQV137" s="18"/>
      <c r="WQW137" s="19"/>
      <c r="WQX137" s="18"/>
      <c r="WQY137" s="19"/>
      <c r="WQZ137" s="18"/>
      <c r="WRA137" s="19"/>
      <c r="WRB137" s="18"/>
      <c r="WRC137" s="19"/>
      <c r="WRD137" s="18"/>
      <c r="WRE137" s="19"/>
      <c r="WRF137" s="18"/>
      <c r="WRG137" s="19"/>
      <c r="WRH137" s="18"/>
      <c r="WRI137" s="19"/>
      <c r="WRJ137" s="18"/>
      <c r="WRK137" s="19"/>
      <c r="WRL137" s="18"/>
      <c r="WRM137" s="19"/>
      <c r="WRN137" s="18"/>
      <c r="WRO137" s="19"/>
      <c r="WRP137" s="18"/>
      <c r="WRQ137" s="19"/>
      <c r="WRR137" s="18"/>
      <c r="WRS137" s="19"/>
      <c r="WRT137" s="18"/>
      <c r="WRU137" s="19"/>
      <c r="WRV137" s="18"/>
      <c r="WRW137" s="19"/>
      <c r="WRX137" s="18"/>
      <c r="WRY137" s="19"/>
      <c r="WRZ137" s="18"/>
      <c r="WSA137" s="19"/>
      <c r="WSB137" s="18"/>
      <c r="WSC137" s="19"/>
      <c r="WSD137" s="18"/>
      <c r="WSE137" s="19"/>
      <c r="WSF137" s="18"/>
      <c r="WSG137" s="19"/>
      <c r="WSH137" s="18"/>
      <c r="WSI137" s="19"/>
      <c r="WSJ137" s="18"/>
      <c r="WSK137" s="19"/>
      <c r="WSL137" s="18"/>
      <c r="WSM137" s="19"/>
      <c r="WSN137" s="18"/>
      <c r="WSO137" s="19"/>
      <c r="WSP137" s="18"/>
      <c r="WSQ137" s="19"/>
      <c r="WSR137" s="18"/>
      <c r="WSS137" s="19"/>
      <c r="WST137" s="18"/>
      <c r="WSU137" s="19"/>
      <c r="WSV137" s="18"/>
      <c r="WSW137" s="19"/>
      <c r="WSX137" s="18"/>
      <c r="WSY137" s="19"/>
      <c r="WSZ137" s="18"/>
      <c r="WTA137" s="19"/>
      <c r="WTB137" s="18"/>
      <c r="WTC137" s="19"/>
      <c r="WTD137" s="18"/>
      <c r="WTE137" s="19"/>
      <c r="WTF137" s="18"/>
      <c r="WTG137" s="19"/>
      <c r="WTH137" s="18"/>
      <c r="WTI137" s="19"/>
      <c r="WTJ137" s="18"/>
      <c r="WTK137" s="19"/>
      <c r="WTL137" s="18"/>
      <c r="WTM137" s="19"/>
      <c r="WTN137" s="18"/>
      <c r="WTO137" s="19"/>
      <c r="WTP137" s="18"/>
      <c r="WTQ137" s="19"/>
      <c r="WTR137" s="18"/>
      <c r="WTS137" s="19"/>
      <c r="WTT137" s="18"/>
      <c r="WTU137" s="19"/>
      <c r="WTV137" s="18"/>
      <c r="WTW137" s="19"/>
      <c r="WTX137" s="18"/>
      <c r="WTY137" s="19"/>
      <c r="WTZ137" s="18"/>
      <c r="WUA137" s="19"/>
      <c r="WUB137" s="18"/>
      <c r="WUC137" s="19"/>
      <c r="WUD137" s="18"/>
      <c r="WUE137" s="19"/>
      <c r="WUF137" s="18"/>
      <c r="WUG137" s="19"/>
      <c r="WUH137" s="18"/>
      <c r="WUI137" s="19"/>
      <c r="WUJ137" s="18"/>
      <c r="WUK137" s="19"/>
      <c r="WUL137" s="18"/>
      <c r="WUM137" s="19"/>
      <c r="WUN137" s="18"/>
      <c r="WUO137" s="19"/>
      <c r="WUP137" s="18"/>
      <c r="WUQ137" s="19"/>
      <c r="WUR137" s="18"/>
      <c r="WUS137" s="19"/>
      <c r="WUT137" s="18"/>
      <c r="WUU137" s="19"/>
      <c r="WUV137" s="18"/>
      <c r="WUW137" s="19"/>
      <c r="WUX137" s="18"/>
      <c r="WUY137" s="19"/>
      <c r="WUZ137" s="18"/>
      <c r="WVA137" s="19"/>
      <c r="WVB137" s="18"/>
      <c r="WVC137" s="19"/>
      <c r="WVD137" s="18"/>
      <c r="WVE137" s="19"/>
      <c r="WVF137" s="18"/>
      <c r="WVG137" s="19"/>
      <c r="WVH137" s="18"/>
      <c r="WVI137" s="19"/>
      <c r="WVJ137" s="18"/>
      <c r="WVK137" s="19"/>
      <c r="WVL137" s="18"/>
      <c r="WVM137" s="19"/>
      <c r="WVN137" s="18"/>
      <c r="WVO137" s="19"/>
      <c r="WVP137" s="18"/>
      <c r="WVQ137" s="19"/>
      <c r="WVR137" s="18"/>
      <c r="WVS137" s="19"/>
      <c r="WVT137" s="18"/>
      <c r="WVU137" s="19"/>
      <c r="WVV137" s="18"/>
      <c r="WVW137" s="19"/>
      <c r="WVX137" s="18"/>
      <c r="WVY137" s="19"/>
      <c r="WVZ137" s="18"/>
      <c r="WWA137" s="19"/>
      <c r="WWB137" s="18"/>
      <c r="WWC137" s="19"/>
      <c r="WWD137" s="18"/>
      <c r="WWE137" s="19"/>
      <c r="WWF137" s="18"/>
      <c r="WWG137" s="19"/>
      <c r="WWH137" s="18"/>
      <c r="WWI137" s="19"/>
      <c r="WWJ137" s="18"/>
      <c r="WWK137" s="19"/>
      <c r="WWL137" s="18"/>
      <c r="WWM137" s="19"/>
      <c r="WWN137" s="18"/>
      <c r="WWO137" s="19"/>
      <c r="WWP137" s="18"/>
      <c r="WWQ137" s="19"/>
      <c r="WWR137" s="18"/>
      <c r="WWS137" s="19"/>
      <c r="WWT137" s="18"/>
      <c r="WWU137" s="19"/>
      <c r="WWV137" s="18"/>
      <c r="WWW137" s="19"/>
      <c r="WWX137" s="18"/>
      <c r="WWY137" s="19"/>
      <c r="WWZ137" s="18"/>
      <c r="WXA137" s="19"/>
      <c r="WXB137" s="18"/>
      <c r="WXC137" s="19"/>
      <c r="WXD137" s="18"/>
      <c r="WXE137" s="19"/>
      <c r="WXF137" s="18"/>
      <c r="WXG137" s="19"/>
      <c r="WXH137" s="18"/>
      <c r="WXI137" s="19"/>
      <c r="WXJ137" s="18"/>
      <c r="WXK137" s="19"/>
      <c r="WXL137" s="18"/>
      <c r="WXM137" s="19"/>
      <c r="WXN137" s="18"/>
      <c r="WXO137" s="19"/>
      <c r="WXP137" s="18"/>
      <c r="WXQ137" s="19"/>
      <c r="WXR137" s="18"/>
      <c r="WXS137" s="19"/>
      <c r="WXT137" s="18"/>
      <c r="WXU137" s="19"/>
      <c r="WXV137" s="18"/>
      <c r="WXW137" s="19"/>
      <c r="WXX137" s="18"/>
      <c r="WXY137" s="19"/>
      <c r="WXZ137" s="18"/>
      <c r="WYA137" s="19"/>
      <c r="WYB137" s="18"/>
      <c r="WYC137" s="19"/>
      <c r="WYD137" s="18"/>
      <c r="WYE137" s="19"/>
      <c r="WYF137" s="18"/>
      <c r="WYG137" s="19"/>
      <c r="WYH137" s="18"/>
      <c r="WYI137" s="19"/>
      <c r="WYJ137" s="18"/>
      <c r="WYK137" s="19"/>
      <c r="WYL137" s="18"/>
      <c r="WYM137" s="19"/>
      <c r="WYN137" s="18"/>
      <c r="WYO137" s="19"/>
      <c r="WYP137" s="18"/>
      <c r="WYQ137" s="19"/>
      <c r="WYR137" s="18"/>
      <c r="WYS137" s="19"/>
      <c r="WYT137" s="18"/>
      <c r="WYU137" s="19"/>
      <c r="WYV137" s="18"/>
      <c r="WYW137" s="19"/>
      <c r="WYX137" s="18"/>
      <c r="WYY137" s="19"/>
      <c r="WYZ137" s="18"/>
      <c r="WZA137" s="19"/>
      <c r="WZB137" s="18"/>
      <c r="WZC137" s="19"/>
      <c r="WZD137" s="18"/>
      <c r="WZE137" s="19"/>
      <c r="WZF137" s="18"/>
      <c r="WZG137" s="19"/>
      <c r="WZH137" s="18"/>
      <c r="WZI137" s="19"/>
      <c r="WZJ137" s="18"/>
      <c r="WZK137" s="19"/>
      <c r="WZL137" s="18"/>
      <c r="WZM137" s="19"/>
      <c r="WZN137" s="18"/>
      <c r="WZO137" s="19"/>
      <c r="WZP137" s="18"/>
      <c r="WZQ137" s="19"/>
      <c r="WZR137" s="18"/>
      <c r="WZS137" s="19"/>
      <c r="WZT137" s="18"/>
      <c r="WZU137" s="19"/>
      <c r="WZV137" s="18"/>
      <c r="WZW137" s="19"/>
      <c r="WZX137" s="18"/>
      <c r="WZY137" s="19"/>
      <c r="WZZ137" s="18"/>
      <c r="XAA137" s="19"/>
      <c r="XAB137" s="18"/>
      <c r="XAC137" s="19"/>
      <c r="XAD137" s="18"/>
      <c r="XAE137" s="19"/>
      <c r="XAF137" s="18"/>
      <c r="XAG137" s="19"/>
      <c r="XAH137" s="18"/>
      <c r="XAI137" s="19"/>
      <c r="XAJ137" s="18"/>
      <c r="XAK137" s="19"/>
      <c r="XAL137" s="18"/>
      <c r="XAM137" s="19"/>
      <c r="XAN137" s="18"/>
      <c r="XAO137" s="19"/>
      <c r="XAP137" s="18"/>
      <c r="XAQ137" s="19"/>
      <c r="XAR137" s="18"/>
      <c r="XAS137" s="19"/>
      <c r="XAT137" s="18"/>
      <c r="XAU137" s="19"/>
      <c r="XAV137" s="18"/>
      <c r="XAW137" s="19"/>
      <c r="XAX137" s="18"/>
      <c r="XAY137" s="19"/>
      <c r="XAZ137" s="18"/>
      <c r="XBA137" s="19"/>
      <c r="XBB137" s="18"/>
      <c r="XBC137" s="19"/>
      <c r="XBD137" s="18"/>
      <c r="XBE137" s="19"/>
      <c r="XBF137" s="18"/>
      <c r="XBG137" s="19"/>
      <c r="XBH137" s="18"/>
      <c r="XBI137" s="19"/>
      <c r="XBJ137" s="18"/>
      <c r="XBK137" s="19"/>
      <c r="XBL137" s="18"/>
      <c r="XBM137" s="19"/>
      <c r="XBN137" s="18"/>
      <c r="XBO137" s="19"/>
      <c r="XBP137" s="18"/>
      <c r="XBQ137" s="19"/>
      <c r="XBR137" s="18"/>
      <c r="XBS137" s="19"/>
      <c r="XBT137" s="18"/>
      <c r="XBU137" s="19"/>
      <c r="XBV137" s="18"/>
      <c r="XBW137" s="19"/>
      <c r="XBX137" s="18"/>
      <c r="XBY137" s="19"/>
      <c r="XBZ137" s="18"/>
      <c r="XCA137" s="19"/>
      <c r="XCB137" s="18"/>
      <c r="XCC137" s="19"/>
      <c r="XCD137" s="18"/>
      <c r="XCE137" s="19"/>
      <c r="XCF137" s="18"/>
      <c r="XCG137" s="19"/>
      <c r="XCH137" s="18"/>
      <c r="XCI137" s="19"/>
      <c r="XCJ137" s="18"/>
      <c r="XCK137" s="19"/>
      <c r="XCL137" s="18"/>
      <c r="XCM137" s="19"/>
      <c r="XCN137" s="18"/>
      <c r="XCO137" s="19"/>
      <c r="XCP137" s="18"/>
      <c r="XCQ137" s="19"/>
      <c r="XCR137" s="18"/>
      <c r="XCS137" s="19"/>
      <c r="XCT137" s="18"/>
      <c r="XCU137" s="19"/>
      <c r="XCV137" s="18"/>
      <c r="XCW137" s="19"/>
      <c r="XCX137" s="18"/>
      <c r="XCY137" s="19"/>
      <c r="XCZ137" s="18"/>
      <c r="XDA137" s="19"/>
      <c r="XDB137" s="18"/>
      <c r="XDC137" s="19"/>
      <c r="XDD137" s="18"/>
      <c r="XDE137" s="19"/>
      <c r="XDF137" s="18"/>
      <c r="XDG137" s="19"/>
      <c r="XDH137" s="18"/>
      <c r="XDI137" s="19"/>
      <c r="XDJ137" s="18"/>
      <c r="XDK137" s="19"/>
      <c r="XDL137" s="18"/>
      <c r="XDM137" s="19"/>
      <c r="XDN137" s="18"/>
      <c r="XDO137" s="19"/>
      <c r="XDP137" s="18"/>
      <c r="XDQ137" s="19"/>
      <c r="XDR137" s="18"/>
      <c r="XDS137" s="19"/>
      <c r="XDT137" s="18"/>
      <c r="XDU137" s="19"/>
      <c r="XDV137" s="18"/>
      <c r="XDW137" s="19"/>
      <c r="XDX137" s="18"/>
      <c r="XDY137" s="19"/>
      <c r="XDZ137" s="18"/>
      <c r="XEA137" s="19"/>
      <c r="XEB137" s="18"/>
      <c r="XEC137" s="19"/>
      <c r="XED137" s="18"/>
      <c r="XEE137" s="19"/>
      <c r="XEF137" s="18"/>
      <c r="XEG137" s="19"/>
      <c r="XEH137" s="18"/>
      <c r="XEI137" s="19"/>
      <c r="XEJ137" s="18"/>
      <c r="XEK137" s="19"/>
      <c r="XEL137" s="18"/>
      <c r="XEM137" s="19"/>
      <c r="XEN137" s="18"/>
      <c r="XEO137" s="19"/>
      <c r="XEP137" s="18"/>
      <c r="XEQ137" s="19"/>
      <c r="XER137" s="18"/>
      <c r="XES137" s="19"/>
      <c r="XET137" s="18"/>
      <c r="XEU137" s="19"/>
      <c r="XEV137" s="18"/>
      <c r="XEW137" s="19"/>
      <c r="XEX137" s="18"/>
      <c r="XEY137" s="19"/>
      <c r="XEZ137" s="18"/>
      <c r="XFA137" s="19"/>
      <c r="XFB137" s="18"/>
      <c r="XFC137" s="19"/>
      <c r="XFD137" s="18"/>
    </row>
    <row r="138" spans="1:16384">
      <c r="A138" s="2"/>
      <c r="B138" s="2"/>
      <c r="C138" s="2"/>
      <c r="D138" s="2"/>
      <c r="E138" s="2"/>
      <c r="I138" s="2"/>
      <c r="J138" s="2"/>
      <c r="K138" s="2"/>
      <c r="L138" s="2"/>
      <c r="M138" s="2"/>
    </row>
    <row r="139" spans="1:16384" ht="20.25">
      <c r="A139" s="3" t="s">
        <v>96</v>
      </c>
      <c r="B139" s="3"/>
      <c r="C139" s="3"/>
      <c r="D139" s="3"/>
      <c r="E139" s="3"/>
      <c r="I139" s="3"/>
      <c r="J139" s="3"/>
      <c r="K139" s="3"/>
      <c r="L139" s="3"/>
      <c r="M1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K30"/>
  <sheetViews>
    <sheetView showGridLines="0" topLeftCell="G4" workbookViewId="0">
      <selection activeCell="K9" sqref="K9"/>
    </sheetView>
  </sheetViews>
  <sheetFormatPr defaultColWidth="8.625" defaultRowHeight="12.75"/>
  <cols>
    <col min="1" max="1" width="4.125" style="20" customWidth="1"/>
    <col min="2" max="2" width="22" style="20" customWidth="1"/>
    <col min="3" max="3" width="9.5" style="20" bestFit="1" customWidth="1"/>
    <col min="4" max="4" width="16.375" style="20" customWidth="1"/>
    <col min="5" max="7" width="21.125" style="20" customWidth="1"/>
    <col min="8" max="9" width="18" style="20" customWidth="1"/>
    <col min="10" max="10" width="21.125" style="20" customWidth="1"/>
    <col min="11" max="16384" width="8.625" style="20"/>
  </cols>
  <sheetData>
    <row r="2" spans="1:10" ht="16.5">
      <c r="A2" s="21" t="s">
        <v>97</v>
      </c>
    </row>
    <row r="3" spans="1:10" ht="15.75">
      <c r="A3" s="22" t="s">
        <v>98</v>
      </c>
    </row>
    <row r="5" spans="1:10" ht="42.75">
      <c r="A5" s="23" t="s">
        <v>10</v>
      </c>
      <c r="B5" s="24" t="s">
        <v>99</v>
      </c>
      <c r="C5" s="24" t="s">
        <v>100</v>
      </c>
      <c r="D5" s="24" t="s">
        <v>101</v>
      </c>
      <c r="E5" s="24" t="s">
        <v>102</v>
      </c>
      <c r="F5" s="24" t="s">
        <v>149</v>
      </c>
      <c r="G5" s="24" t="s">
        <v>150</v>
      </c>
      <c r="H5" s="24" t="s">
        <v>103</v>
      </c>
      <c r="I5" s="24" t="s">
        <v>148</v>
      </c>
      <c r="J5" s="24" t="s">
        <v>107</v>
      </c>
    </row>
    <row r="6" spans="1:10" ht="16.5" customHeight="1">
      <c r="A6" s="25">
        <v>1</v>
      </c>
      <c r="B6" s="26" t="s">
        <v>108</v>
      </c>
      <c r="C6" s="26" t="s">
        <v>109</v>
      </c>
      <c r="D6" s="27">
        <f ca="1">RANDBETWEEN(10000, 50000)</f>
        <v>39525</v>
      </c>
      <c r="E6" s="27" t="str">
        <f>TRIM(B6)</f>
        <v>JOLLY nyame</v>
      </c>
      <c r="F6" s="27" t="str">
        <f>UPPER(E6)</f>
        <v>JOLLY NYAME</v>
      </c>
      <c r="G6" s="27" t="str">
        <f>LOWER(E6)</f>
        <v>jolly nyame</v>
      </c>
      <c r="H6" s="27" t="str">
        <f>PROPER(E6)</f>
        <v>Jolly Nyame</v>
      </c>
      <c r="I6" s="27" t="str">
        <f>TRIM(PROPER(B6))</f>
        <v>Jolly Nyame</v>
      </c>
      <c r="J6" s="26"/>
    </row>
    <row r="7" spans="1:10" ht="16.5" customHeight="1">
      <c r="A7" s="25">
        <v>2</v>
      </c>
      <c r="B7" s="28" t="s">
        <v>110</v>
      </c>
      <c r="C7" s="26" t="s">
        <v>111</v>
      </c>
      <c r="D7" s="27">
        <f t="shared" ref="D7:D25" ca="1" si="0">RANDBETWEEN(10000, 50000)</f>
        <v>10484</v>
      </c>
      <c r="E7" s="27" t="str">
        <f t="shared" ref="E7:E25" si="1">TRIM(B7)</f>
        <v>ali Sheriff</v>
      </c>
      <c r="F7" s="27" t="str">
        <f t="shared" ref="F7:F25" si="2">UPPER(E7)</f>
        <v>ALI SHERIFF</v>
      </c>
      <c r="G7" s="27" t="str">
        <f t="shared" ref="G7:G25" si="3">LOWER(E7)</f>
        <v>ali sheriff</v>
      </c>
      <c r="H7" s="27" t="str">
        <f t="shared" ref="H7:H25" si="4">PROPER(E7)</f>
        <v>Ali Sheriff</v>
      </c>
      <c r="I7" s="27" t="str">
        <f t="shared" ref="I7:I25" si="5">TRIM(PROPER(B7))</f>
        <v>Ali Sheriff</v>
      </c>
      <c r="J7" s="26"/>
    </row>
    <row r="8" spans="1:10" ht="16.5" customHeight="1">
      <c r="A8" s="25">
        <v>3</v>
      </c>
      <c r="B8" s="26" t="s">
        <v>112</v>
      </c>
      <c r="C8" s="26" t="s">
        <v>113</v>
      </c>
      <c r="D8" s="27">
        <f t="shared" ca="1" si="0"/>
        <v>38258</v>
      </c>
      <c r="E8" s="27" t="str">
        <f t="shared" si="1"/>
        <v>olusegun agagu</v>
      </c>
      <c r="F8" s="27" t="str">
        <f t="shared" si="2"/>
        <v>OLUSEGUN AGAGU</v>
      </c>
      <c r="G8" s="27" t="str">
        <f t="shared" si="3"/>
        <v>olusegun agagu</v>
      </c>
      <c r="H8" s="27" t="str">
        <f t="shared" si="4"/>
        <v>Olusegun Agagu</v>
      </c>
      <c r="I8" s="27" t="str">
        <f t="shared" si="5"/>
        <v>Olusegun Agagu</v>
      </c>
      <c r="J8" s="26"/>
    </row>
    <row r="9" spans="1:10" ht="16.5" customHeight="1">
      <c r="A9" s="25">
        <v>4</v>
      </c>
      <c r="B9" s="26" t="s">
        <v>114</v>
      </c>
      <c r="C9" s="26" t="s">
        <v>115</v>
      </c>
      <c r="D9" s="27">
        <f t="shared" ca="1" si="0"/>
        <v>49944</v>
      </c>
      <c r="E9" s="27" t="str">
        <f t="shared" si="1"/>
        <v>ABDULLAHI adamu</v>
      </c>
      <c r="F9" s="27" t="str">
        <f t="shared" si="2"/>
        <v>ABDULLAHI ADAMU</v>
      </c>
      <c r="G9" s="27" t="str">
        <f t="shared" si="3"/>
        <v>abdullahi adamu</v>
      </c>
      <c r="H9" s="27" t="str">
        <f t="shared" si="4"/>
        <v>Abdullahi Adamu</v>
      </c>
      <c r="I9" s="27" t="str">
        <f t="shared" si="5"/>
        <v>Abdullahi Adamu</v>
      </c>
      <c r="J9" s="26"/>
    </row>
    <row r="10" spans="1:10" ht="16.5" customHeight="1">
      <c r="A10" s="25">
        <v>5</v>
      </c>
      <c r="B10" s="26" t="s">
        <v>116</v>
      </c>
      <c r="C10" s="26" t="s">
        <v>117</v>
      </c>
      <c r="D10" s="27">
        <f t="shared" ca="1" si="0"/>
        <v>25116</v>
      </c>
      <c r="E10" s="27" t="str">
        <f t="shared" si="1"/>
        <v>GBENGA DANIEL</v>
      </c>
      <c r="F10" s="27" t="str">
        <f t="shared" si="2"/>
        <v>GBENGA DANIEL</v>
      </c>
      <c r="G10" s="27" t="str">
        <f t="shared" si="3"/>
        <v>gbenga daniel</v>
      </c>
      <c r="H10" s="27" t="str">
        <f t="shared" si="4"/>
        <v>Gbenga Daniel</v>
      </c>
      <c r="I10" s="27" t="str">
        <f t="shared" si="5"/>
        <v>Gbenga Daniel</v>
      </c>
      <c r="J10" s="26"/>
    </row>
    <row r="11" spans="1:10" ht="16.5" customHeight="1">
      <c r="A11" s="25">
        <v>6</v>
      </c>
      <c r="B11" s="26" t="s">
        <v>118</v>
      </c>
      <c r="C11" s="26" t="s">
        <v>119</v>
      </c>
      <c r="D11" s="27">
        <f t="shared" ca="1" si="0"/>
        <v>15555</v>
      </c>
      <c r="E11" s="27" t="str">
        <f t="shared" si="1"/>
        <v>adamu mu'azu</v>
      </c>
      <c r="F11" s="27" t="str">
        <f t="shared" si="2"/>
        <v>ADAMU MU'AZU</v>
      </c>
      <c r="G11" s="27" t="str">
        <f t="shared" si="3"/>
        <v>adamu mu'azu</v>
      </c>
      <c r="H11" s="27" t="str">
        <f t="shared" si="4"/>
        <v>Adamu Mu'Azu</v>
      </c>
      <c r="I11" s="27" t="str">
        <f t="shared" si="5"/>
        <v>Adamu Mu'Azu</v>
      </c>
      <c r="J11" s="26"/>
    </row>
    <row r="12" spans="1:10" ht="16.5" customHeight="1">
      <c r="A12" s="25">
        <v>7</v>
      </c>
      <c r="B12" s="26" t="s">
        <v>120</v>
      </c>
      <c r="C12" s="26" t="s">
        <v>121</v>
      </c>
      <c r="D12" s="27">
        <f t="shared" ca="1" si="0"/>
        <v>26054</v>
      </c>
      <c r="E12" s="27" t="str">
        <f t="shared" si="1"/>
        <v>BUKOLA SARAKI</v>
      </c>
      <c r="F12" s="27" t="str">
        <f t="shared" si="2"/>
        <v>BUKOLA SARAKI</v>
      </c>
      <c r="G12" s="27" t="str">
        <f t="shared" si="3"/>
        <v>bukola saraki</v>
      </c>
      <c r="H12" s="27" t="str">
        <f t="shared" si="4"/>
        <v>Bukola Saraki</v>
      </c>
      <c r="I12" s="27" t="str">
        <f t="shared" si="5"/>
        <v>Bukola Saraki</v>
      </c>
      <c r="J12" s="26"/>
    </row>
    <row r="13" spans="1:10" ht="16.5" customHeight="1">
      <c r="A13" s="25">
        <v>8</v>
      </c>
      <c r="B13" s="26" t="s">
        <v>122</v>
      </c>
      <c r="C13" s="26" t="s">
        <v>123</v>
      </c>
      <c r="D13" s="27">
        <f t="shared" ca="1" si="0"/>
        <v>19039</v>
      </c>
      <c r="E13" s="27" t="str">
        <f t="shared" si="1"/>
        <v>christopher Alao</v>
      </c>
      <c r="F13" s="27" t="str">
        <f t="shared" si="2"/>
        <v>CHRISTOPHER ALAO</v>
      </c>
      <c r="G13" s="27" t="str">
        <f t="shared" si="3"/>
        <v>christopher alao</v>
      </c>
      <c r="H13" s="27" t="str">
        <f t="shared" si="4"/>
        <v>Christopher Alao</v>
      </c>
      <c r="I13" s="27" t="str">
        <f t="shared" si="5"/>
        <v>Christopher Alao</v>
      </c>
      <c r="J13" s="26"/>
    </row>
    <row r="14" spans="1:10" ht="16.5" customHeight="1">
      <c r="A14" s="25">
        <v>9</v>
      </c>
      <c r="B14" s="26" t="s">
        <v>124</v>
      </c>
      <c r="C14" s="26" t="s">
        <v>125</v>
      </c>
      <c r="D14" s="27">
        <f t="shared" ca="1" si="0"/>
        <v>21526</v>
      </c>
      <c r="E14" s="27" t="str">
        <f t="shared" si="1"/>
        <v>Bukar Ibrahim</v>
      </c>
      <c r="F14" s="27" t="str">
        <f t="shared" si="2"/>
        <v>BUKAR IBRAHIM</v>
      </c>
      <c r="G14" s="27" t="str">
        <f t="shared" si="3"/>
        <v>bukar ibrahim</v>
      </c>
      <c r="H14" s="27" t="str">
        <f t="shared" si="4"/>
        <v>Bukar Ibrahim</v>
      </c>
      <c r="I14" s="27" t="str">
        <f t="shared" si="5"/>
        <v>Bukar Ibrahim</v>
      </c>
      <c r="J14" s="26"/>
    </row>
    <row r="15" spans="1:10" ht="16.5" customHeight="1">
      <c r="A15" s="25">
        <v>10</v>
      </c>
      <c r="B15" s="26" t="s">
        <v>126</v>
      </c>
      <c r="C15" s="26" t="s">
        <v>127</v>
      </c>
      <c r="D15" s="27">
        <f t="shared" ca="1" si="0"/>
        <v>22905</v>
      </c>
      <c r="E15" s="27" t="str">
        <f t="shared" si="1"/>
        <v>ACHIKE UDENWA</v>
      </c>
      <c r="F15" s="27" t="str">
        <f t="shared" si="2"/>
        <v>ACHIKE UDENWA</v>
      </c>
      <c r="G15" s="27" t="str">
        <f t="shared" si="3"/>
        <v>achike udenwa</v>
      </c>
      <c r="H15" s="27" t="str">
        <f t="shared" si="4"/>
        <v>Achike Udenwa</v>
      </c>
      <c r="I15" s="27" t="str">
        <f t="shared" si="5"/>
        <v>Achike Udenwa</v>
      </c>
      <c r="J15" s="26"/>
    </row>
    <row r="16" spans="1:10" ht="16.5" customHeight="1">
      <c r="A16" s="25">
        <v>11</v>
      </c>
      <c r="B16" s="28" t="s">
        <v>128</v>
      </c>
      <c r="C16" s="26" t="s">
        <v>129</v>
      </c>
      <c r="D16" s="27">
        <f t="shared" ca="1" si="0"/>
        <v>43884</v>
      </c>
      <c r="E16" s="27" t="str">
        <f t="shared" si="1"/>
        <v>donald duke</v>
      </c>
      <c r="F16" s="27" t="str">
        <f t="shared" si="2"/>
        <v>DONALD DUKE</v>
      </c>
      <c r="G16" s="27" t="str">
        <f t="shared" si="3"/>
        <v>donald duke</v>
      </c>
      <c r="H16" s="27" t="str">
        <f t="shared" si="4"/>
        <v>Donald Duke</v>
      </c>
      <c r="I16" s="27" t="str">
        <f t="shared" si="5"/>
        <v>Donald Duke</v>
      </c>
      <c r="J16" s="26"/>
    </row>
    <row r="17" spans="1:11" ht="16.5" customHeight="1">
      <c r="A17" s="25">
        <v>12</v>
      </c>
      <c r="B17" s="29" t="s">
        <v>130</v>
      </c>
      <c r="C17" s="26" t="s">
        <v>131</v>
      </c>
      <c r="D17" s="27">
        <f t="shared" ca="1" si="0"/>
        <v>16799</v>
      </c>
      <c r="E17" s="27" t="str">
        <f t="shared" si="1"/>
        <v>GOODLUCK JONATHAN</v>
      </c>
      <c r="F17" s="27" t="str">
        <f t="shared" si="2"/>
        <v>GOODLUCK JONATHAN</v>
      </c>
      <c r="G17" s="27" t="str">
        <f t="shared" si="3"/>
        <v>goodluck jonathan</v>
      </c>
      <c r="H17" s="27" t="str">
        <f t="shared" si="4"/>
        <v>Goodluck Jonathan</v>
      </c>
      <c r="I17" s="27" t="str">
        <f t="shared" si="5"/>
        <v>Goodluck Jonathan</v>
      </c>
      <c r="J17" s="26"/>
    </row>
    <row r="18" spans="1:11" ht="16.5" customHeight="1">
      <c r="A18" s="25">
        <v>13</v>
      </c>
      <c r="B18" s="26" t="s">
        <v>132</v>
      </c>
      <c r="C18" s="26" t="s">
        <v>133</v>
      </c>
      <c r="D18" s="27">
        <f t="shared" ca="1" si="0"/>
        <v>25222</v>
      </c>
      <c r="E18" s="27" t="str">
        <f t="shared" si="1"/>
        <v>chimaroke nnamani</v>
      </c>
      <c r="F18" s="27" t="str">
        <f t="shared" si="2"/>
        <v>CHIMAROKE NNAMANI</v>
      </c>
      <c r="G18" s="27" t="str">
        <f t="shared" si="3"/>
        <v>chimaroke nnamani</v>
      </c>
      <c r="H18" s="27" t="str">
        <f t="shared" si="4"/>
        <v>Chimaroke Nnamani</v>
      </c>
      <c r="I18" s="27" t="str">
        <f t="shared" si="5"/>
        <v>Chimaroke Nnamani</v>
      </c>
      <c r="J18" s="26"/>
    </row>
    <row r="19" spans="1:11" ht="16.5" customHeight="1">
      <c r="A19" s="25">
        <v>14</v>
      </c>
      <c r="B19" s="26" t="s">
        <v>134</v>
      </c>
      <c r="C19" s="26" t="s">
        <v>135</v>
      </c>
      <c r="D19" s="27">
        <f t="shared" ca="1" si="0"/>
        <v>17085</v>
      </c>
      <c r="E19" s="27" t="str">
        <f t="shared" si="1"/>
        <v>george akume</v>
      </c>
      <c r="F19" s="27" t="str">
        <f t="shared" si="2"/>
        <v>GEORGE AKUME</v>
      </c>
      <c r="G19" s="27" t="str">
        <f t="shared" si="3"/>
        <v>george akume</v>
      </c>
      <c r="H19" s="27" t="str">
        <f t="shared" si="4"/>
        <v>George Akume</v>
      </c>
      <c r="I19" s="27" t="str">
        <f t="shared" si="5"/>
        <v>George Akume</v>
      </c>
      <c r="J19" s="26"/>
    </row>
    <row r="20" spans="1:11" ht="16.5" customHeight="1">
      <c r="A20" s="25">
        <v>15</v>
      </c>
      <c r="B20" s="28" t="s">
        <v>136</v>
      </c>
      <c r="C20" s="26" t="s">
        <v>137</v>
      </c>
      <c r="D20" s="27">
        <f t="shared" ca="1" si="0"/>
        <v>27458</v>
      </c>
      <c r="E20" s="27" t="str">
        <f t="shared" si="1"/>
        <v>LUCKY IGBINEDION</v>
      </c>
      <c r="F20" s="27" t="str">
        <f t="shared" si="2"/>
        <v>LUCKY IGBINEDION</v>
      </c>
      <c r="G20" s="27" t="str">
        <f t="shared" si="3"/>
        <v>lucky igbinedion</v>
      </c>
      <c r="H20" s="27" t="str">
        <f t="shared" si="4"/>
        <v>Lucky Igbinedion</v>
      </c>
      <c r="I20" s="27" t="str">
        <f t="shared" si="5"/>
        <v>Lucky Igbinedion</v>
      </c>
      <c r="J20" s="26"/>
    </row>
    <row r="21" spans="1:11" ht="16.5" customHeight="1">
      <c r="A21" s="25">
        <v>16</v>
      </c>
      <c r="B21" s="26" t="s">
        <v>138</v>
      </c>
      <c r="C21" s="26" t="s">
        <v>139</v>
      </c>
      <c r="D21" s="27">
        <f t="shared" ca="1" si="0"/>
        <v>42312</v>
      </c>
      <c r="E21" s="27" t="str">
        <f t="shared" si="1"/>
        <v>SAM EGWU</v>
      </c>
      <c r="F21" s="27" t="str">
        <f t="shared" si="2"/>
        <v>SAM EGWU</v>
      </c>
      <c r="G21" s="27" t="str">
        <f t="shared" si="3"/>
        <v>sam egwu</v>
      </c>
      <c r="H21" s="27" t="str">
        <f t="shared" si="4"/>
        <v>Sam Egwu</v>
      </c>
      <c r="I21" s="27" t="str">
        <f t="shared" si="5"/>
        <v>Sam Egwu</v>
      </c>
      <c r="J21" s="26"/>
    </row>
    <row r="22" spans="1:11" ht="16.5" customHeight="1">
      <c r="A22" s="25">
        <v>17</v>
      </c>
      <c r="B22" s="26" t="s">
        <v>140</v>
      </c>
      <c r="C22" s="26" t="s">
        <v>141</v>
      </c>
      <c r="D22" s="27">
        <f t="shared" ca="1" si="0"/>
        <v>10808</v>
      </c>
      <c r="E22" s="27" t="str">
        <f t="shared" si="1"/>
        <v>bola tinubu</v>
      </c>
      <c r="F22" s="27" t="str">
        <f t="shared" si="2"/>
        <v>BOLA TINUBU</v>
      </c>
      <c r="G22" s="27" t="str">
        <f t="shared" si="3"/>
        <v>bola tinubu</v>
      </c>
      <c r="H22" s="27" t="str">
        <f t="shared" si="4"/>
        <v>Bola Tinubu</v>
      </c>
      <c r="I22" s="27" t="str">
        <f t="shared" si="5"/>
        <v>Bola Tinubu</v>
      </c>
      <c r="J22" s="26"/>
    </row>
    <row r="23" spans="1:11" ht="16.5" customHeight="1">
      <c r="A23" s="25">
        <v>18</v>
      </c>
      <c r="B23" s="26" t="s">
        <v>142</v>
      </c>
      <c r="C23" s="26" t="s">
        <v>143</v>
      </c>
      <c r="D23" s="27">
        <f t="shared" ca="1" si="0"/>
        <v>15886</v>
      </c>
      <c r="E23" s="27" t="str">
        <f t="shared" si="1"/>
        <v>AHMED MAKARFI</v>
      </c>
      <c r="F23" s="27" t="str">
        <f t="shared" si="2"/>
        <v>AHMED MAKARFI</v>
      </c>
      <c r="G23" s="27" t="str">
        <f t="shared" si="3"/>
        <v>ahmed makarfi</v>
      </c>
      <c r="H23" s="27" t="str">
        <f t="shared" si="4"/>
        <v>Ahmed Makarfi</v>
      </c>
      <c r="I23" s="27" t="str">
        <f t="shared" si="5"/>
        <v>Ahmed Makarfi</v>
      </c>
      <c r="J23" s="26"/>
    </row>
    <row r="24" spans="1:11" ht="16.5" customHeight="1">
      <c r="A24" s="25">
        <v>19</v>
      </c>
      <c r="B24" s="26" t="s">
        <v>144</v>
      </c>
      <c r="C24" s="26" t="s">
        <v>145</v>
      </c>
      <c r="D24" s="27">
        <f t="shared" ca="1" si="0"/>
        <v>33249</v>
      </c>
      <c r="E24" s="27" t="str">
        <f t="shared" si="1"/>
        <v>attahiru bafarawa</v>
      </c>
      <c r="F24" s="27" t="str">
        <f t="shared" si="2"/>
        <v>ATTAHIRU BAFARAWA</v>
      </c>
      <c r="G24" s="27" t="str">
        <f t="shared" si="3"/>
        <v>attahiru bafarawa</v>
      </c>
      <c r="H24" s="27" t="str">
        <f t="shared" si="4"/>
        <v>Attahiru Bafarawa</v>
      </c>
      <c r="I24" s="27" t="str">
        <f t="shared" si="5"/>
        <v>Attahiru Bafarawa</v>
      </c>
      <c r="J24" s="26"/>
    </row>
    <row r="25" spans="1:11" ht="16.5" customHeight="1">
      <c r="A25" s="25">
        <v>20</v>
      </c>
      <c r="B25" s="26" t="s">
        <v>146</v>
      </c>
      <c r="C25" s="26" t="s">
        <v>147</v>
      </c>
      <c r="D25" s="27">
        <f t="shared" ca="1" si="0"/>
        <v>14892</v>
      </c>
      <c r="E25" s="27" t="str">
        <f t="shared" si="1"/>
        <v>Peter Obi</v>
      </c>
      <c r="F25" s="27" t="str">
        <f t="shared" si="2"/>
        <v>PETER OBI</v>
      </c>
      <c r="G25" s="27" t="str">
        <f t="shared" si="3"/>
        <v>peter obi</v>
      </c>
      <c r="H25" s="27" t="str">
        <f t="shared" si="4"/>
        <v>Peter Obi</v>
      </c>
      <c r="I25" s="27" t="str">
        <f t="shared" si="5"/>
        <v>Peter Obi</v>
      </c>
      <c r="J25" s="26"/>
    </row>
    <row r="26" spans="1:11" ht="14.25">
      <c r="D26" s="27"/>
    </row>
    <row r="27" spans="1:11" ht="14.25">
      <c r="D27" s="27"/>
    </row>
    <row r="28" spans="1:11" ht="14.25">
      <c r="D28" s="27"/>
    </row>
    <row r="29" spans="1:11" ht="14.25">
      <c r="D29" s="27"/>
    </row>
    <row r="30" spans="1:11" ht="26.25" customHeight="1">
      <c r="A30" s="30" t="s">
        <v>96</v>
      </c>
      <c r="B30" s="30"/>
      <c r="C30" s="31"/>
      <c r="D30" s="31"/>
      <c r="E30" s="31"/>
      <c r="F30" s="31"/>
      <c r="G30" s="31"/>
      <c r="H30" s="31"/>
      <c r="I30" s="31"/>
      <c r="J30" s="31"/>
      <c r="K30" s="31"/>
    </row>
  </sheetData>
  <conditionalFormatting sqref="H6:I25">
    <cfRule type="expression" dxfId="3" priority="1" stopIfTrue="1">
      <formula>IF($D$6:$D$25=MAX($D$6:$D$25),"")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30"/>
  <sheetViews>
    <sheetView showGridLines="0" topLeftCell="A17" workbookViewId="0">
      <selection activeCell="E31" sqref="E31"/>
    </sheetView>
  </sheetViews>
  <sheetFormatPr defaultColWidth="8.625" defaultRowHeight="12.75"/>
  <cols>
    <col min="1" max="1" width="4.125" style="20" customWidth="1"/>
    <col min="2" max="2" width="17.75" style="20" bestFit="1" customWidth="1"/>
    <col min="3" max="3" width="15" style="20" customWidth="1"/>
    <col min="4" max="4" width="14.625" style="20" customWidth="1"/>
    <col min="5" max="5" width="28.375" style="20" customWidth="1"/>
    <col min="6" max="16384" width="8.625" style="20"/>
  </cols>
  <sheetData>
    <row r="2" spans="1:5" ht="16.5">
      <c r="A2" s="21" t="s">
        <v>97</v>
      </c>
    </row>
    <row r="3" spans="1:5" ht="15.75">
      <c r="A3" s="22" t="s">
        <v>98</v>
      </c>
    </row>
    <row r="4" spans="1:5" ht="14.25">
      <c r="E4" s="32" t="s">
        <v>211</v>
      </c>
    </row>
    <row r="5" spans="1:5" ht="14.25">
      <c r="A5" s="23" t="s">
        <v>10</v>
      </c>
      <c r="B5" s="24" t="s">
        <v>99</v>
      </c>
      <c r="C5" s="24" t="s">
        <v>104</v>
      </c>
      <c r="D5" s="24" t="s">
        <v>105</v>
      </c>
      <c r="E5" s="24" t="s">
        <v>106</v>
      </c>
    </row>
    <row r="6" spans="1:5" ht="16.5" customHeight="1">
      <c r="A6" s="25">
        <v>1</v>
      </c>
      <c r="B6" s="26" t="s">
        <v>152</v>
      </c>
      <c r="C6" s="27" t="str">
        <f>LEFT(B6, FIND(" ", B6))</f>
        <v xml:space="preserve">Jolly </v>
      </c>
      <c r="D6" s="27" t="str">
        <f>RIGHT(B6, LEN(B6) - FIND(" ",B6))</f>
        <v>Nyame</v>
      </c>
      <c r="E6" s="26" t="str">
        <f>CONCATENATE(C6,D6,"@lita.org")</f>
        <v>Jolly Nyame@lita.org</v>
      </c>
    </row>
    <row r="7" spans="1:5" ht="16.5" customHeight="1">
      <c r="A7" s="25">
        <v>2</v>
      </c>
      <c r="B7" s="28" t="s">
        <v>153</v>
      </c>
      <c r="C7" s="27" t="str">
        <f t="shared" ref="C7:C25" si="0">LEFT(B7, FIND(" ", B7))</f>
        <v xml:space="preserve">Ali </v>
      </c>
      <c r="D7" s="27" t="str">
        <f t="shared" ref="D7:D25" si="1">RIGHT(B7, LEN(B7) - FIND(" ",B7))</f>
        <v>Sheriff</v>
      </c>
      <c r="E7" s="26" t="str">
        <f t="shared" ref="E7:E25" si="2">CONCATENATE(C7,D7,"@lita.org")</f>
        <v>Ali Sheriff@lita.org</v>
      </c>
    </row>
    <row r="8" spans="1:5" ht="16.5" customHeight="1">
      <c r="A8" s="25">
        <v>3</v>
      </c>
      <c r="B8" s="26" t="s">
        <v>154</v>
      </c>
      <c r="C8" s="27" t="str">
        <f t="shared" si="0"/>
        <v xml:space="preserve">Olusegun </v>
      </c>
      <c r="D8" s="27" t="str">
        <f t="shared" si="1"/>
        <v>Agagu</v>
      </c>
      <c r="E8" s="26" t="str">
        <f t="shared" si="2"/>
        <v>Olusegun Agagu@lita.org</v>
      </c>
    </row>
    <row r="9" spans="1:5" ht="16.5" customHeight="1">
      <c r="A9" s="25">
        <v>4</v>
      </c>
      <c r="B9" s="26" t="s">
        <v>155</v>
      </c>
      <c r="C9" s="27" t="str">
        <f t="shared" si="0"/>
        <v xml:space="preserve">Abdullahi </v>
      </c>
      <c r="D9" s="27" t="str">
        <f t="shared" si="1"/>
        <v>Adamu</v>
      </c>
      <c r="E9" s="26" t="str">
        <f t="shared" si="2"/>
        <v>Abdullahi Adamu@lita.org</v>
      </c>
    </row>
    <row r="10" spans="1:5" ht="16.5" customHeight="1">
      <c r="A10" s="25">
        <v>5</v>
      </c>
      <c r="B10" s="26" t="s">
        <v>156</v>
      </c>
      <c r="C10" s="27" t="str">
        <f t="shared" si="0"/>
        <v xml:space="preserve">Gbenga </v>
      </c>
      <c r="D10" s="27" t="str">
        <f t="shared" si="1"/>
        <v>Daniel</v>
      </c>
      <c r="E10" s="26" t="str">
        <f t="shared" si="2"/>
        <v>Gbenga Daniel@lita.org</v>
      </c>
    </row>
    <row r="11" spans="1:5" ht="16.5" customHeight="1">
      <c r="A11" s="25">
        <v>6</v>
      </c>
      <c r="B11" s="26" t="s">
        <v>157</v>
      </c>
      <c r="C11" s="27" t="str">
        <f t="shared" si="0"/>
        <v xml:space="preserve">Adamu </v>
      </c>
      <c r="D11" s="27" t="str">
        <f t="shared" si="1"/>
        <v>Mu'Azu</v>
      </c>
      <c r="E11" s="26" t="str">
        <f t="shared" si="2"/>
        <v>Adamu Mu'Azu@lita.org</v>
      </c>
    </row>
    <row r="12" spans="1:5" ht="16.5" customHeight="1">
      <c r="A12" s="25">
        <v>7</v>
      </c>
      <c r="B12" s="26" t="s">
        <v>158</v>
      </c>
      <c r="C12" s="27" t="str">
        <f t="shared" si="0"/>
        <v xml:space="preserve">Bukola </v>
      </c>
      <c r="D12" s="27" t="str">
        <f t="shared" si="1"/>
        <v>Saraki</v>
      </c>
      <c r="E12" s="26" t="str">
        <f t="shared" si="2"/>
        <v>Bukola Saraki@lita.org</v>
      </c>
    </row>
    <row r="13" spans="1:5" ht="16.5" customHeight="1">
      <c r="A13" s="25">
        <v>8</v>
      </c>
      <c r="B13" s="26" t="s">
        <v>159</v>
      </c>
      <c r="C13" s="27" t="str">
        <f t="shared" si="0"/>
        <v xml:space="preserve">Christopher </v>
      </c>
      <c r="D13" s="27" t="str">
        <f t="shared" si="1"/>
        <v>Alao</v>
      </c>
      <c r="E13" s="26" t="str">
        <f t="shared" si="2"/>
        <v>Christopher Alao@lita.org</v>
      </c>
    </row>
    <row r="14" spans="1:5" ht="16.5" customHeight="1">
      <c r="A14" s="25">
        <v>9</v>
      </c>
      <c r="B14" s="26" t="s">
        <v>124</v>
      </c>
      <c r="C14" s="27" t="str">
        <f t="shared" si="0"/>
        <v xml:space="preserve">Bukar </v>
      </c>
      <c r="D14" s="27" t="str">
        <f t="shared" si="1"/>
        <v>Ibrahim</v>
      </c>
      <c r="E14" s="26" t="str">
        <f t="shared" si="2"/>
        <v>Bukar Ibrahim@lita.org</v>
      </c>
    </row>
    <row r="15" spans="1:5" ht="16.5" customHeight="1">
      <c r="A15" s="25">
        <v>10</v>
      </c>
      <c r="B15" s="26" t="s">
        <v>160</v>
      </c>
      <c r="C15" s="27" t="str">
        <f t="shared" si="0"/>
        <v xml:space="preserve">Achike </v>
      </c>
      <c r="D15" s="27" t="str">
        <f t="shared" si="1"/>
        <v>Udenwa</v>
      </c>
      <c r="E15" s="26" t="str">
        <f t="shared" si="2"/>
        <v>Achike Udenwa@lita.org</v>
      </c>
    </row>
    <row r="16" spans="1:5" ht="16.5" customHeight="1">
      <c r="A16" s="25">
        <v>11</v>
      </c>
      <c r="B16" s="28" t="s">
        <v>161</v>
      </c>
      <c r="C16" s="27" t="str">
        <f t="shared" si="0"/>
        <v xml:space="preserve">Donald </v>
      </c>
      <c r="D16" s="27" t="str">
        <f t="shared" si="1"/>
        <v>Duke</v>
      </c>
      <c r="E16" s="26" t="str">
        <f t="shared" si="2"/>
        <v>Donald Duke@lita.org</v>
      </c>
    </row>
    <row r="17" spans="1:6" ht="16.5" customHeight="1">
      <c r="A17" s="25">
        <v>12</v>
      </c>
      <c r="B17" s="29" t="s">
        <v>162</v>
      </c>
      <c r="C17" s="27" t="str">
        <f t="shared" si="0"/>
        <v xml:space="preserve">Goodluck </v>
      </c>
      <c r="D17" s="27" t="str">
        <f t="shared" si="1"/>
        <v>Jonathan</v>
      </c>
      <c r="E17" s="26" t="str">
        <f t="shared" si="2"/>
        <v>Goodluck Jonathan@lita.org</v>
      </c>
    </row>
    <row r="18" spans="1:6" ht="16.5" customHeight="1">
      <c r="A18" s="25">
        <v>13</v>
      </c>
      <c r="B18" s="26" t="s">
        <v>163</v>
      </c>
      <c r="C18" s="27" t="str">
        <f t="shared" si="0"/>
        <v xml:space="preserve">Chimaroke </v>
      </c>
      <c r="D18" s="27" t="str">
        <f t="shared" si="1"/>
        <v>Nnamani</v>
      </c>
      <c r="E18" s="26" t="str">
        <f t="shared" si="2"/>
        <v>Chimaroke Nnamani@lita.org</v>
      </c>
    </row>
    <row r="19" spans="1:6" ht="16.5" customHeight="1">
      <c r="A19" s="25">
        <v>14</v>
      </c>
      <c r="B19" s="26" t="s">
        <v>164</v>
      </c>
      <c r="C19" s="27" t="str">
        <f t="shared" si="0"/>
        <v xml:space="preserve">George </v>
      </c>
      <c r="D19" s="27" t="str">
        <f t="shared" si="1"/>
        <v>Akume</v>
      </c>
      <c r="E19" s="26" t="str">
        <f t="shared" si="2"/>
        <v>George Akume@lita.org</v>
      </c>
    </row>
    <row r="20" spans="1:6" ht="16.5" customHeight="1">
      <c r="A20" s="25">
        <v>15</v>
      </c>
      <c r="B20" s="28" t="s">
        <v>165</v>
      </c>
      <c r="C20" s="27" t="str">
        <f t="shared" si="0"/>
        <v xml:space="preserve">Lucky </v>
      </c>
      <c r="D20" s="27" t="str">
        <f t="shared" si="1"/>
        <v>Igbinedion</v>
      </c>
      <c r="E20" s="26" t="str">
        <f t="shared" si="2"/>
        <v>Lucky Igbinedion@lita.org</v>
      </c>
    </row>
    <row r="21" spans="1:6" ht="16.5" customHeight="1">
      <c r="A21" s="25">
        <v>16</v>
      </c>
      <c r="B21" s="26" t="s">
        <v>166</v>
      </c>
      <c r="C21" s="27" t="str">
        <f t="shared" si="0"/>
        <v xml:space="preserve">Sam </v>
      </c>
      <c r="D21" s="27" t="str">
        <f t="shared" si="1"/>
        <v>Egwu</v>
      </c>
      <c r="E21" s="26" t="str">
        <f t="shared" si="2"/>
        <v>Sam Egwu@lita.org</v>
      </c>
    </row>
    <row r="22" spans="1:6" ht="16.5" customHeight="1">
      <c r="A22" s="25">
        <v>17</v>
      </c>
      <c r="B22" s="26" t="s">
        <v>167</v>
      </c>
      <c r="C22" s="27" t="str">
        <f t="shared" si="0"/>
        <v xml:space="preserve">Bola </v>
      </c>
      <c r="D22" s="27" t="str">
        <f t="shared" si="1"/>
        <v>Tinubu</v>
      </c>
      <c r="E22" s="26" t="str">
        <f t="shared" si="2"/>
        <v>Bola Tinubu@lita.org</v>
      </c>
    </row>
    <row r="23" spans="1:6" ht="16.5" customHeight="1">
      <c r="A23" s="25">
        <v>18</v>
      </c>
      <c r="B23" s="26" t="s">
        <v>168</v>
      </c>
      <c r="C23" s="27" t="str">
        <f t="shared" si="0"/>
        <v xml:space="preserve">Ahmed </v>
      </c>
      <c r="D23" s="27" t="str">
        <f t="shared" si="1"/>
        <v>Makarfi</v>
      </c>
      <c r="E23" s="26" t="str">
        <f t="shared" si="2"/>
        <v>Ahmed Makarfi@lita.org</v>
      </c>
    </row>
    <row r="24" spans="1:6" ht="16.5" customHeight="1">
      <c r="A24" s="25">
        <v>19</v>
      </c>
      <c r="B24" s="26" t="s">
        <v>169</v>
      </c>
      <c r="C24" s="27" t="str">
        <f t="shared" si="0"/>
        <v xml:space="preserve">Attahiru </v>
      </c>
      <c r="D24" s="27" t="str">
        <f t="shared" si="1"/>
        <v>Bafarawa</v>
      </c>
      <c r="E24" s="26" t="str">
        <f t="shared" si="2"/>
        <v>Attahiru Bafarawa@lita.org</v>
      </c>
    </row>
    <row r="25" spans="1:6" ht="16.5" customHeight="1">
      <c r="A25" s="25">
        <v>20</v>
      </c>
      <c r="B25" s="26" t="s">
        <v>146</v>
      </c>
      <c r="C25" s="27" t="str">
        <f t="shared" si="0"/>
        <v xml:space="preserve">Peter </v>
      </c>
      <c r="D25" s="27" t="str">
        <f t="shared" si="1"/>
        <v>Obi</v>
      </c>
      <c r="E25" s="26" t="str">
        <f t="shared" si="2"/>
        <v>Peter Obi@lita.org</v>
      </c>
    </row>
    <row r="30" spans="1:6" ht="26.25" customHeight="1">
      <c r="A30" s="30" t="s">
        <v>96</v>
      </c>
      <c r="B30" s="30"/>
      <c r="C30" s="31"/>
      <c r="D30" s="31"/>
      <c r="E30" s="31"/>
      <c r="F30" s="31"/>
    </row>
  </sheetData>
  <conditionalFormatting sqref="C6:D25">
    <cfRule type="expression" dxfId="2" priority="2" stopIfTrue="1">
      <formula>IF(#REF!=MAX(#REF!),"")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F30"/>
  <sheetViews>
    <sheetView showGridLines="0" topLeftCell="B4" workbookViewId="0">
      <selection activeCell="C5" sqref="C5"/>
    </sheetView>
  </sheetViews>
  <sheetFormatPr defaultColWidth="8.625" defaultRowHeight="12.75"/>
  <cols>
    <col min="1" max="1" width="4.125" style="20" customWidth="1"/>
    <col min="2" max="2" width="22" style="20" customWidth="1"/>
    <col min="3" max="3" width="15" style="20" customWidth="1"/>
    <col min="4" max="4" width="34.375" style="20" customWidth="1"/>
    <col min="5" max="16384" width="8.625" style="20"/>
  </cols>
  <sheetData>
    <row r="2" spans="1:6" ht="16.5">
      <c r="A2" s="21" t="s">
        <v>97</v>
      </c>
    </row>
    <row r="3" spans="1:6" ht="15.75">
      <c r="A3" s="22" t="s">
        <v>98</v>
      </c>
    </row>
    <row r="4" spans="1:6" ht="14.25">
      <c r="C4" s="33"/>
      <c r="F4" s="20" t="s">
        <v>232</v>
      </c>
    </row>
    <row r="5" spans="1:6" ht="14.25">
      <c r="A5" s="23" t="s">
        <v>10</v>
      </c>
      <c r="B5" s="24" t="s">
        <v>104</v>
      </c>
      <c r="C5" s="24" t="s">
        <v>105</v>
      </c>
      <c r="D5" s="24" t="s">
        <v>231</v>
      </c>
      <c r="F5" s="20" t="s">
        <v>233</v>
      </c>
    </row>
    <row r="6" spans="1:6" ht="16.5" customHeight="1">
      <c r="A6" s="25">
        <v>1</v>
      </c>
      <c r="B6" s="27" t="s">
        <v>191</v>
      </c>
      <c r="C6" s="27" t="s">
        <v>212</v>
      </c>
      <c r="D6" s="27" t="str">
        <f>B6&amp;" "&amp;C6</f>
        <v>Jolly Nyame</v>
      </c>
      <c r="F6" s="20" t="s">
        <v>234</v>
      </c>
    </row>
    <row r="7" spans="1:6" ht="16.5" customHeight="1">
      <c r="A7" s="25">
        <v>2</v>
      </c>
      <c r="B7" s="27" t="s">
        <v>192</v>
      </c>
      <c r="C7" s="27" t="s">
        <v>213</v>
      </c>
      <c r="D7" s="27" t="str">
        <f t="shared" ref="D7:D25" si="0">B7&amp;" "&amp;C7</f>
        <v>Ali Sheriff</v>
      </c>
    </row>
    <row r="8" spans="1:6" ht="16.5" customHeight="1">
      <c r="A8" s="25">
        <v>3</v>
      </c>
      <c r="B8" s="27" t="s">
        <v>193</v>
      </c>
      <c r="C8" s="27" t="s">
        <v>214</v>
      </c>
      <c r="D8" s="27" t="str">
        <f t="shared" si="0"/>
        <v>Olusegun Agagu</v>
      </c>
    </row>
    <row r="9" spans="1:6" ht="16.5" customHeight="1">
      <c r="A9" s="25">
        <v>4</v>
      </c>
      <c r="B9" s="27" t="s">
        <v>194</v>
      </c>
      <c r="C9" s="27" t="s">
        <v>196</v>
      </c>
      <c r="D9" s="27" t="str">
        <f t="shared" si="0"/>
        <v>Abdullahi Adamu</v>
      </c>
    </row>
    <row r="10" spans="1:6" ht="16.5" customHeight="1">
      <c r="A10" s="25">
        <v>5</v>
      </c>
      <c r="B10" s="27" t="s">
        <v>195</v>
      </c>
      <c r="C10" s="27" t="s">
        <v>215</v>
      </c>
      <c r="D10" s="27" t="str">
        <f t="shared" si="0"/>
        <v>Gbenga Daniel</v>
      </c>
    </row>
    <row r="11" spans="1:6" ht="16.5" customHeight="1">
      <c r="A11" s="25">
        <v>6</v>
      </c>
      <c r="B11" s="27" t="s">
        <v>196</v>
      </c>
      <c r="C11" s="27" t="s">
        <v>216</v>
      </c>
      <c r="D11" s="27" t="str">
        <f t="shared" si="0"/>
        <v>Adamu Mu'Azu</v>
      </c>
    </row>
    <row r="12" spans="1:6" ht="16.5" customHeight="1">
      <c r="A12" s="25">
        <v>7</v>
      </c>
      <c r="B12" s="27" t="s">
        <v>197</v>
      </c>
      <c r="C12" s="27" t="s">
        <v>217</v>
      </c>
      <c r="D12" s="27" t="str">
        <f t="shared" si="0"/>
        <v>Bukola Saraki</v>
      </c>
    </row>
    <row r="13" spans="1:6" ht="16.5" customHeight="1">
      <c r="A13" s="25">
        <v>8</v>
      </c>
      <c r="B13" s="27" t="s">
        <v>198</v>
      </c>
      <c r="C13" s="27" t="s">
        <v>218</v>
      </c>
      <c r="D13" s="27" t="str">
        <f t="shared" si="0"/>
        <v>Christopher Alao</v>
      </c>
    </row>
    <row r="14" spans="1:6" ht="16.5" customHeight="1">
      <c r="A14" s="25">
        <v>9</v>
      </c>
      <c r="B14" s="27" t="s">
        <v>199</v>
      </c>
      <c r="C14" s="27" t="s">
        <v>219</v>
      </c>
      <c r="D14" s="27" t="str">
        <f t="shared" si="0"/>
        <v>Bukar Ibrahim</v>
      </c>
    </row>
    <row r="15" spans="1:6" ht="16.5" customHeight="1">
      <c r="A15" s="25">
        <v>10</v>
      </c>
      <c r="B15" s="27" t="s">
        <v>200</v>
      </c>
      <c r="C15" s="27" t="s">
        <v>220</v>
      </c>
      <c r="D15" s="27" t="str">
        <f t="shared" si="0"/>
        <v>Achike Udenwa</v>
      </c>
    </row>
    <row r="16" spans="1:6" ht="16.5" customHeight="1">
      <c r="A16" s="25">
        <v>11</v>
      </c>
      <c r="B16" s="27" t="s">
        <v>201</v>
      </c>
      <c r="C16" s="27" t="s">
        <v>221</v>
      </c>
      <c r="D16" s="27" t="str">
        <f t="shared" si="0"/>
        <v>Donald Duke</v>
      </c>
    </row>
    <row r="17" spans="1:5" ht="16.5" customHeight="1">
      <c r="A17" s="25">
        <v>12</v>
      </c>
      <c r="B17" s="27" t="s">
        <v>202</v>
      </c>
      <c r="C17" s="27" t="s">
        <v>222</v>
      </c>
      <c r="D17" s="27" t="str">
        <f t="shared" si="0"/>
        <v>Goodluck Jonathan</v>
      </c>
    </row>
    <row r="18" spans="1:5" ht="16.5" customHeight="1">
      <c r="A18" s="25">
        <v>13</v>
      </c>
      <c r="B18" s="27" t="s">
        <v>203</v>
      </c>
      <c r="C18" s="27" t="s">
        <v>223</v>
      </c>
      <c r="D18" s="27" t="str">
        <f t="shared" si="0"/>
        <v>Chimaroke Nnamani</v>
      </c>
    </row>
    <row r="19" spans="1:5" ht="16.5" customHeight="1">
      <c r="A19" s="25">
        <v>14</v>
      </c>
      <c r="B19" s="27" t="s">
        <v>204</v>
      </c>
      <c r="C19" s="27" t="s">
        <v>224</v>
      </c>
      <c r="D19" s="27" t="str">
        <f t="shared" si="0"/>
        <v>George Akume</v>
      </c>
    </row>
    <row r="20" spans="1:5" ht="16.5" customHeight="1">
      <c r="A20" s="25">
        <v>15</v>
      </c>
      <c r="B20" s="27" t="s">
        <v>205</v>
      </c>
      <c r="C20" s="27" t="s">
        <v>225</v>
      </c>
      <c r="D20" s="27" t="str">
        <f t="shared" si="0"/>
        <v>Lucky Igbinedion</v>
      </c>
    </row>
    <row r="21" spans="1:5" ht="16.5" customHeight="1">
      <c r="A21" s="25">
        <v>16</v>
      </c>
      <c r="B21" s="27" t="s">
        <v>206</v>
      </c>
      <c r="C21" s="27" t="s">
        <v>226</v>
      </c>
      <c r="D21" s="27" t="str">
        <f t="shared" si="0"/>
        <v>Sam Egwu</v>
      </c>
    </row>
    <row r="22" spans="1:5" ht="16.5" customHeight="1">
      <c r="A22" s="25">
        <v>17</v>
      </c>
      <c r="B22" s="27" t="s">
        <v>207</v>
      </c>
      <c r="C22" s="27" t="s">
        <v>227</v>
      </c>
      <c r="D22" s="27" t="str">
        <f t="shared" si="0"/>
        <v>Bola Tinubu</v>
      </c>
    </row>
    <row r="23" spans="1:5" ht="16.5" customHeight="1">
      <c r="A23" s="25">
        <v>18</v>
      </c>
      <c r="B23" s="27" t="s">
        <v>208</v>
      </c>
      <c r="C23" s="27" t="s">
        <v>228</v>
      </c>
      <c r="D23" s="27" t="str">
        <f t="shared" si="0"/>
        <v>Ahmed Makarfi</v>
      </c>
    </row>
    <row r="24" spans="1:5" ht="16.5" customHeight="1">
      <c r="A24" s="25">
        <v>19</v>
      </c>
      <c r="B24" s="27" t="s">
        <v>209</v>
      </c>
      <c r="C24" s="27" t="s">
        <v>229</v>
      </c>
      <c r="D24" s="27" t="str">
        <f t="shared" si="0"/>
        <v>Attahiru Bafarawa</v>
      </c>
    </row>
    <row r="25" spans="1:5" ht="16.5" customHeight="1">
      <c r="A25" s="25">
        <v>20</v>
      </c>
      <c r="B25" s="27" t="s">
        <v>210</v>
      </c>
      <c r="C25" s="27" t="s">
        <v>230</v>
      </c>
      <c r="D25" s="27" t="str">
        <f t="shared" si="0"/>
        <v>Peter Obi</v>
      </c>
    </row>
    <row r="30" spans="1:5" ht="26.25" customHeight="1">
      <c r="A30" s="30" t="s">
        <v>96</v>
      </c>
      <c r="B30" s="30"/>
      <c r="C30" s="31"/>
      <c r="D30" s="31"/>
      <c r="E30" s="31"/>
    </row>
  </sheetData>
  <conditionalFormatting sqref="B6:D25">
    <cfRule type="expression" dxfId="1" priority="1" stopIfTrue="1">
      <formula>IF(#REF!=MAX(#REF!),"")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E30"/>
  <sheetViews>
    <sheetView showGridLines="0" tabSelected="1" topLeftCell="A17" workbookViewId="0">
      <selection activeCell="E30" sqref="E30"/>
    </sheetView>
  </sheetViews>
  <sheetFormatPr defaultColWidth="8.625" defaultRowHeight="12.75"/>
  <cols>
    <col min="1" max="1" width="4.125" style="20" customWidth="1"/>
    <col min="2" max="2" width="24.5" style="20" bestFit="1" customWidth="1"/>
    <col min="3" max="3" width="15" style="20" customWidth="1"/>
    <col min="4" max="4" width="14.625" style="20" customWidth="1"/>
    <col min="5" max="16384" width="8.625" style="20"/>
  </cols>
  <sheetData>
    <row r="2" spans="1:4" ht="16.5">
      <c r="A2" s="21" t="s">
        <v>97</v>
      </c>
    </row>
    <row r="3" spans="1:4" ht="15.75">
      <c r="A3" s="22" t="s">
        <v>98</v>
      </c>
    </row>
    <row r="5" spans="1:4" ht="14.25">
      <c r="A5" s="23" t="s">
        <v>10</v>
      </c>
      <c r="B5" s="24" t="s">
        <v>190</v>
      </c>
      <c r="C5" s="24" t="s">
        <v>104</v>
      </c>
      <c r="D5" s="24" t="s">
        <v>105</v>
      </c>
    </row>
    <row r="6" spans="1:4" ht="16.5" customHeight="1">
      <c r="A6" s="25">
        <v>1</v>
      </c>
      <c r="B6" s="26" t="s">
        <v>170</v>
      </c>
      <c r="C6" s="27" t="str">
        <f>LEFT(B6,FIND(".",B6)- 1)</f>
        <v>jolly</v>
      </c>
      <c r="D6" s="27" t="str">
        <f>MID(B6, FIND(".", B6)+1,FIND("@", B6) - FIND(".",B6)- 1)</f>
        <v>nyame</v>
      </c>
    </row>
    <row r="7" spans="1:4" ht="16.5" customHeight="1">
      <c r="A7" s="25">
        <v>2</v>
      </c>
      <c r="B7" s="28" t="s">
        <v>171</v>
      </c>
      <c r="C7" s="27" t="str">
        <f t="shared" ref="C7:C25" si="0">LEFT(B7,FIND(".",B7)- 1)</f>
        <v>ali</v>
      </c>
      <c r="D7" s="27" t="str">
        <f t="shared" ref="D7:D25" si="1">MID(B7, FIND(".", B7)+1,FIND("@", B7) - FIND(".",B7)- 1)</f>
        <v>sheriff</v>
      </c>
    </row>
    <row r="8" spans="1:4" ht="16.5" customHeight="1">
      <c r="A8" s="25">
        <v>3</v>
      </c>
      <c r="B8" s="26" t="s">
        <v>172</v>
      </c>
      <c r="C8" s="27" t="str">
        <f t="shared" si="0"/>
        <v>olusegun</v>
      </c>
      <c r="D8" s="27" t="str">
        <f t="shared" si="1"/>
        <v>agagu</v>
      </c>
    </row>
    <row r="9" spans="1:4" ht="16.5" customHeight="1">
      <c r="A9" s="25">
        <v>4</v>
      </c>
      <c r="B9" s="26" t="s">
        <v>173</v>
      </c>
      <c r="C9" s="27" t="str">
        <f t="shared" si="0"/>
        <v>abdullahi</v>
      </c>
      <c r="D9" s="27" t="str">
        <f t="shared" si="1"/>
        <v>adamu</v>
      </c>
    </row>
    <row r="10" spans="1:4" ht="16.5" customHeight="1">
      <c r="A10" s="25">
        <v>5</v>
      </c>
      <c r="B10" s="26" t="s">
        <v>174</v>
      </c>
      <c r="C10" s="27" t="str">
        <f t="shared" si="0"/>
        <v>gbenga</v>
      </c>
      <c r="D10" s="27" t="str">
        <f t="shared" si="1"/>
        <v>daniel</v>
      </c>
    </row>
    <row r="11" spans="1:4" ht="16.5" customHeight="1">
      <c r="A11" s="25">
        <v>6</v>
      </c>
      <c r="B11" s="26" t="s">
        <v>175</v>
      </c>
      <c r="C11" s="27" t="str">
        <f t="shared" si="0"/>
        <v>adamu</v>
      </c>
      <c r="D11" s="27" t="str">
        <f t="shared" si="1"/>
        <v>mu'azu</v>
      </c>
    </row>
    <row r="12" spans="1:4" ht="16.5" customHeight="1">
      <c r="A12" s="25">
        <v>7</v>
      </c>
      <c r="B12" s="26" t="s">
        <v>176</v>
      </c>
      <c r="C12" s="27" t="str">
        <f t="shared" si="0"/>
        <v>bukola</v>
      </c>
      <c r="D12" s="27" t="str">
        <f t="shared" si="1"/>
        <v>saraki</v>
      </c>
    </row>
    <row r="13" spans="1:4" ht="16.5" customHeight="1">
      <c r="A13" s="25">
        <v>8</v>
      </c>
      <c r="B13" s="26" t="s">
        <v>177</v>
      </c>
      <c r="C13" s="27" t="str">
        <f t="shared" si="0"/>
        <v>christopher</v>
      </c>
      <c r="D13" s="27" t="str">
        <f t="shared" si="1"/>
        <v>alao</v>
      </c>
    </row>
    <row r="14" spans="1:4" ht="16.5" customHeight="1">
      <c r="A14" s="25">
        <v>9</v>
      </c>
      <c r="B14" s="26" t="s">
        <v>178</v>
      </c>
      <c r="C14" s="27" t="str">
        <f t="shared" si="0"/>
        <v>bukar</v>
      </c>
      <c r="D14" s="27" t="str">
        <f t="shared" si="1"/>
        <v>ibrahim</v>
      </c>
    </row>
    <row r="15" spans="1:4" ht="16.5" customHeight="1">
      <c r="A15" s="25">
        <v>10</v>
      </c>
      <c r="B15" s="26" t="s">
        <v>179</v>
      </c>
      <c r="C15" s="27" t="str">
        <f t="shared" si="0"/>
        <v>achike</v>
      </c>
      <c r="D15" s="27" t="str">
        <f t="shared" si="1"/>
        <v>udenwa</v>
      </c>
    </row>
    <row r="16" spans="1:4" ht="16.5" customHeight="1">
      <c r="A16" s="25">
        <v>11</v>
      </c>
      <c r="B16" s="28" t="s">
        <v>180</v>
      </c>
      <c r="C16" s="27" t="str">
        <f t="shared" si="0"/>
        <v>donald</v>
      </c>
      <c r="D16" s="27" t="str">
        <f t="shared" si="1"/>
        <v>duke</v>
      </c>
    </row>
    <row r="17" spans="1:5" ht="16.5" customHeight="1">
      <c r="A17" s="25">
        <v>12</v>
      </c>
      <c r="B17" s="29" t="s">
        <v>181</v>
      </c>
      <c r="C17" s="27" t="str">
        <f t="shared" si="0"/>
        <v>goodluck</v>
      </c>
      <c r="D17" s="27" t="str">
        <f t="shared" si="1"/>
        <v>jonathan</v>
      </c>
    </row>
    <row r="18" spans="1:5" ht="16.5" customHeight="1">
      <c r="A18" s="25">
        <v>13</v>
      </c>
      <c r="B18" s="26" t="s">
        <v>182</v>
      </c>
      <c r="C18" s="27" t="str">
        <f t="shared" si="0"/>
        <v>chimaroke</v>
      </c>
      <c r="D18" s="27" t="str">
        <f t="shared" si="1"/>
        <v>nnamani</v>
      </c>
    </row>
    <row r="19" spans="1:5" ht="16.5" customHeight="1">
      <c r="A19" s="25">
        <v>14</v>
      </c>
      <c r="B19" s="26" t="s">
        <v>183</v>
      </c>
      <c r="C19" s="27" t="str">
        <f t="shared" si="0"/>
        <v>george</v>
      </c>
      <c r="D19" s="27" t="str">
        <f t="shared" si="1"/>
        <v>akume</v>
      </c>
    </row>
    <row r="20" spans="1:5" ht="16.5" customHeight="1">
      <c r="A20" s="25">
        <v>15</v>
      </c>
      <c r="B20" s="28" t="s">
        <v>184</v>
      </c>
      <c r="C20" s="27" t="str">
        <f t="shared" si="0"/>
        <v>lucky</v>
      </c>
      <c r="D20" s="27" t="str">
        <f t="shared" si="1"/>
        <v>igbinedion</v>
      </c>
    </row>
    <row r="21" spans="1:5" ht="16.5" customHeight="1">
      <c r="A21" s="25">
        <v>16</v>
      </c>
      <c r="B21" s="26" t="s">
        <v>185</v>
      </c>
      <c r="C21" s="27" t="str">
        <f t="shared" si="0"/>
        <v>sam</v>
      </c>
      <c r="D21" s="27" t="str">
        <f t="shared" si="1"/>
        <v>egwu</v>
      </c>
    </row>
    <row r="22" spans="1:5" ht="16.5" customHeight="1">
      <c r="A22" s="25">
        <v>17</v>
      </c>
      <c r="B22" s="26" t="s">
        <v>186</v>
      </c>
      <c r="C22" s="27" t="str">
        <f t="shared" si="0"/>
        <v>bola</v>
      </c>
      <c r="D22" s="27" t="str">
        <f t="shared" si="1"/>
        <v>tinubu</v>
      </c>
    </row>
    <row r="23" spans="1:5" ht="16.5" customHeight="1">
      <c r="A23" s="25">
        <v>18</v>
      </c>
      <c r="B23" s="26" t="s">
        <v>187</v>
      </c>
      <c r="C23" s="27" t="str">
        <f t="shared" si="0"/>
        <v>ahmed</v>
      </c>
      <c r="D23" s="27" t="str">
        <f t="shared" si="1"/>
        <v>makarfi</v>
      </c>
    </row>
    <row r="24" spans="1:5" ht="16.5" customHeight="1">
      <c r="A24" s="25">
        <v>19</v>
      </c>
      <c r="B24" s="26" t="s">
        <v>188</v>
      </c>
      <c r="C24" s="27" t="str">
        <f t="shared" si="0"/>
        <v>attahiru</v>
      </c>
      <c r="D24" s="27" t="str">
        <f t="shared" si="1"/>
        <v>bafarawa</v>
      </c>
    </row>
    <row r="25" spans="1:5" ht="16.5" customHeight="1">
      <c r="A25" s="25">
        <v>20</v>
      </c>
      <c r="B25" s="26" t="s">
        <v>189</v>
      </c>
      <c r="C25" s="27" t="str">
        <f t="shared" si="0"/>
        <v>peter</v>
      </c>
      <c r="D25" s="27" t="str">
        <f t="shared" si="1"/>
        <v>obi</v>
      </c>
    </row>
    <row r="30" spans="1:5" ht="26.25" customHeight="1">
      <c r="A30" s="30" t="s">
        <v>96</v>
      </c>
      <c r="B30" s="30"/>
      <c r="C30" s="31"/>
      <c r="D30" s="31"/>
      <c r="E30" s="31"/>
    </row>
  </sheetData>
  <conditionalFormatting sqref="C6:D25">
    <cfRule type="expression" dxfId="0" priority="1" stopIfTrue="1">
      <formula>IF(#REF!=MAX(#REF!),"")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- Extraction</vt:lpstr>
      <vt:lpstr>Text - Cleaning (1)</vt:lpstr>
      <vt:lpstr>Text - Cleaning (2)</vt:lpstr>
      <vt:lpstr>Text - Cleaning (3)</vt:lpstr>
      <vt:lpstr>Text - Cleaning (4)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user</cp:lastModifiedBy>
  <dcterms:created xsi:type="dcterms:W3CDTF">2024-08-27T16:49:56Z</dcterms:created>
  <dcterms:modified xsi:type="dcterms:W3CDTF">2024-08-29T16:26:00Z</dcterms:modified>
</cp:coreProperties>
</file>